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1EEC1B54-DE1A-47E2-9A86-70187A33ED73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ABRIL-2023 (3)" sheetId="3" r:id="rId1"/>
  </sheets>
  <definedNames>
    <definedName name="_xlnm.Print_Area" localSheetId="0">'MO. FINAN. ABRIL-2023 (3)'!$A$1:$G$75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" l="1"/>
  <c r="E66" i="3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8" i="3" s="1"/>
  <c r="G57" i="3" s="1"/>
  <c r="G59" i="3" s="1"/>
  <c r="G60" i="3" s="1"/>
  <c r="G61" i="3" s="1"/>
  <c r="G62" i="3" s="1"/>
  <c r="G63" i="3" s="1"/>
  <c r="G64" i="3" s="1"/>
  <c r="G65" i="3" s="1"/>
</calcChain>
</file>

<file path=xl/sharedStrings.xml><?xml version="1.0" encoding="utf-8"?>
<sst xmlns="http://schemas.openxmlformats.org/spreadsheetml/2006/main" count="137" uniqueCount="86">
  <si>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</si>
  <si>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</si>
  <si>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</si>
  <si>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</si>
  <si>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</si>
  <si>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</si>
  <si>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</si>
  <si>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</si>
  <si>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</si>
  <si>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SONYA  CELESTE MATOS DE LOS SANTOS</t>
  </si>
  <si>
    <t>COMPAÑÍA DOMINICANA DE TELEFONOS</t>
  </si>
  <si>
    <t>AYUNTAMIENTO DEL DIDTRTO NACIONAL</t>
  </si>
  <si>
    <t>CAASD</t>
  </si>
  <si>
    <t>OGTIC</t>
  </si>
  <si>
    <t>PERSONAL DE VIGILANCIA</t>
  </si>
  <si>
    <t xml:space="preserve">PERSONAL FIJOS </t>
  </si>
  <si>
    <t>TESORERIA DE LA SEGURIDAD SOCIAL</t>
  </si>
  <si>
    <t>CONTRIBUCION AL SEGURO FAMILIAR DE SALUD</t>
  </si>
  <si>
    <t>CONTRIBUCION AL FONDO DE PENSION</t>
  </si>
  <si>
    <t>CONTRIBUCION DE RIESGO LABORAL</t>
  </si>
  <si>
    <t xml:space="preserve">EMPLEADO TEMPORALES </t>
  </si>
  <si>
    <t>TRAMITE DE PENSION</t>
  </si>
  <si>
    <t>Preparado por:Lic. Pedro Jimenez</t>
  </si>
  <si>
    <t>Revisado por: Lic. Katy Tavarez</t>
  </si>
  <si>
    <t>Encargado División Contabilidad</t>
  </si>
  <si>
    <t>Encargada Departamento Financiero</t>
  </si>
  <si>
    <t>PROCONSUMIDOR</t>
  </si>
  <si>
    <t>EDESUR DOMINICANA, S.A</t>
  </si>
  <si>
    <t>PERSONAL DE CARRERA</t>
  </si>
  <si>
    <t>MIEMBROS DEL CONSEJO</t>
  </si>
  <si>
    <t>SEGUROS RESERVAS, SA</t>
  </si>
  <si>
    <t>TEMPORAL CARGO CARRERA MARZO 2023</t>
  </si>
  <si>
    <t>INVERPLATA, SA</t>
  </si>
  <si>
    <t>SERVICIOS DE MONTAJES Y DESMONTAJE DEL EVENTOS  REALIZADO POR ESTA INSTITUCION</t>
  </si>
  <si>
    <t xml:space="preserve">EDENORTE DOMINICANA SA </t>
  </si>
  <si>
    <t>DESDE EL 01/04/2023  HASTA EL 30/04/2023</t>
  </si>
  <si>
    <t>APOLINAR ALEXZANDER DURAN BRITO</t>
  </si>
  <si>
    <t>SERVICIO DE MANTENIMIENTO A 12 PUERTAS FLOTANTES ( DESMONTE Y COLOCACION DE LA MISMA) DE ESTA INSTITUCION</t>
  </si>
  <si>
    <t>SERVICIO ALQUILER OFICINA/SAN CRISTOBAL MESES DE FEBRERO Y MARZO 2023</t>
  </si>
  <si>
    <t xml:space="preserve">VERONICA ASTACIO MERCEDES </t>
  </si>
  <si>
    <t>SERV. DE ALQUILER DEL LOCAL COMERCIAL DE PROCONSUMIDOR DE HATO MAYOR, LOS MESES NOV, DIC-2022, ENERO Y FEBRERO 2023</t>
  </si>
  <si>
    <t>SERVICIOS TELEFONICOS E INTERNET DE ESTA INSTITUCION MES MARZO 2023</t>
  </si>
  <si>
    <t>JARDIN NURIS FLORES SRL</t>
  </si>
  <si>
    <t xml:space="preserve">EDEESTE. SA </t>
  </si>
  <si>
    <t>SERVICIO DE ENERGÍA ELÉCTRICA DE LA OFICINA DE PROCONSUMIDORE DE HATO MAYOR,  LOS MESES DE FEBRERO Y MARZO 2023</t>
  </si>
  <si>
    <t>SERVICIO ENERGIA ELECTRICA EN ESTA SEDE/BARAHONA Y SAN CRISTOBAL/ MES DE MARZO-2023</t>
  </si>
  <si>
    <t>SERVICIO ENERGIA ELECTRICA OF. SANTIAGO, SFM Y LA VEGA MES DE ABRIL-2023</t>
  </si>
  <si>
    <t>RENOVACION DE PÓLIZA DE SEGURO DE ESTA INSTITUCIÓN, PERIODO 02/11/2022 HASTA EL 02/11/2023. CUOTA DE 2/5</t>
  </si>
  <si>
    <t>RENOVACIÓN POLIZA DE BIENES INMUEBLES E INFRAESTRUCTURA PERIODO DEL 03/11/2022 HASTA 03/11/2023. CUOTA 2/4</t>
  </si>
  <si>
    <t>POLLO LICEY, SRL</t>
  </si>
  <si>
    <t>COMPRA DE SERVICIOS DE ALMUERZOS PARA EL PERSONAL MILITAR ASIGNADO A LA OFICINA DE SANTIAGO MES DE ENERO DEL 2023</t>
  </si>
  <si>
    <t>COMPRA DE SERVICIOS DE ALMUERZOS PARA EL PERSONAL MILITAR ASIGNADO A LA OFICINA DE SANTIAGO MES DE FEBRERO DEL 2023</t>
  </si>
  <si>
    <t>CARLO, ROMAN &amp; ASOCIADOS, SRL</t>
  </si>
  <si>
    <t>SERVICIO ALQUILER Y MANTENIMIENTO LOCAL OF. SANTIAGO MES DE MARZO-2023</t>
  </si>
  <si>
    <t xml:space="preserve">GTG INDUSTRIAL, SRL </t>
  </si>
  <si>
    <t>COMPRA DE (1500) PAPEL TOALLA (96) PAPEL HIGIENICO PEQUEÑO Y (1500) PAPEL JUMBO DE DISPENSADOR, PARA USO DE ESTA INSTITUCION</t>
  </si>
  <si>
    <t xml:space="preserve">RECICLAS SRL </t>
  </si>
  <si>
    <t xml:space="preserve">SERVICIO DE INCINERACIÓN DE 22 METROS CÚBICOS, DE PRODUCTOS DAÑADOS, DESCOMISADOS REALIZADO POR ESTA INSTITUCION </t>
  </si>
  <si>
    <t xml:space="preserve">SILVER TIGER BUSINESS, SRL </t>
  </si>
  <si>
    <t>ADQUISICION DE CASCOS DE PROTECCION PARA PERSONAL MOTORIZADO QUE REALIZA OPERATIVOS DE INSPECCIÓN DE ESTA INSTITUCIÓN</t>
  </si>
  <si>
    <t>SLYKING GROUP SRL</t>
  </si>
  <si>
    <t>GRUPO ALASKA, SA</t>
  </si>
  <si>
    <t>COMPRA DE BOTELLONES Y FARDOS DE AGUA PARA CONSUMO DE ESTA INSTITUCION</t>
  </si>
  <si>
    <t>SERVICIO DE RECOLECCION DE RESIDUOS SOLIDOS DE LA OFICINA CENTRAL MES ABRIL-2023</t>
  </si>
  <si>
    <t>SERVICIO DE AGUA POTABLE DE LA OFICINA CENTRAL MES DE ABRIL-2023</t>
  </si>
  <si>
    <t>SEGURO NACIONAL DE SALUD</t>
  </si>
  <si>
    <t>POR SEGURO COMPLEMENTARIO PENDIENTE EL CUAL NO FUE DESCONTADO A EMPLEADOS DE ESTA INSTITUCION, MES DE OCT- 2019 Y FEB-2022</t>
  </si>
  <si>
    <t>SERVICIO DE ALQUILER DE OF. EN EL PUNTO GOB MEGACENTRO Y SAMBIL DE MES ABRIL-2023</t>
  </si>
  <si>
    <t>PAGO PERSONAL DE VIGILANCIA ABRIL-2023</t>
  </si>
  <si>
    <t>COMPENSACION POR USO DE EQUIPO DE TRANSPORTE ABRIL-2023</t>
  </si>
  <si>
    <t>PAGO DIETA SESION EXTRAORDINARIA NO. 03, A MIEMBROS DEL CONSEJO MARZO-2023</t>
  </si>
  <si>
    <t>TEMPORAL CARGO CARRERA ENERO 2023</t>
  </si>
  <si>
    <t>TEMPORAL CARGO CARRERA FEBRERO 2023</t>
  </si>
  <si>
    <t>PAGO EMPLEADOS TEMPORALES ABRIL-2023</t>
  </si>
  <si>
    <t>PAGO DE TRAMITE DE PENSION ABRIL-2023</t>
  </si>
  <si>
    <t>TEMPORAL CARGO CARRERA ABRIL- 2023</t>
  </si>
  <si>
    <t>PAGO PERSONAL FIJOS ABRIL-2023</t>
  </si>
  <si>
    <t>ADQUISICIÓN DE UNA CORONA DE FLORES PARA SER DEPOSITADA EN EL ALTAR DE LA PATRIA POR ESTA INSTITUCION</t>
  </si>
  <si>
    <t>SERVICIOS DE ALMUERZO Y CENAS PARA EL PERSONAL DE SEGURIDAD Y SERVICIOS GERL. DE ESTA INSTITUCIÓN LOS MESES FEB Y MARZO 2023</t>
  </si>
  <si>
    <t>TRANSFERENCIA DE CAPITAL ABRIL-2023</t>
  </si>
  <si>
    <t>TRANSFERENCIA PARA CUBRIR GASTOS CORRIENTES MES ABRIL-2023</t>
  </si>
  <si>
    <t>TRANSFERENCIA PARA CUBRIR SUELDOS Y SEGURIDAD SOCIAL MES ABRIL-2023</t>
  </si>
  <si>
    <t>TOTAL</t>
  </si>
  <si>
    <t>REINTEGRO SUBSIDIO POR MATERNIDAD Y ENFERMEDAD MES DE ABRIL 2023</t>
  </si>
  <si>
    <t xml:space="preserve">MUNDO PRESTAMOS </t>
  </si>
  <si>
    <t>SERVICIO DE ALQUILER DEL LOCAL COMERCIAL DE LA OFICNA. DE SAN FRANCISCO DE MACORIS, LOS MESES DE ENERO, FEBRERO Y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</si>
</sst>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5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0" fillId="4" borderId="0" xfId="0" applyFill="1"/>
    <xf numFmtId="4" fontId="4" fillId="4" borderId="0" xfId="0" applyNumberFormat="1" applyFont="1" applyFill="1" applyAlignment="1">
      <alignment wrapText="1"/>
    </xf>
    <xf numFmtId="164" fontId="0" fillId="0" borderId="0" xfId="1" applyFont="1" applyFill="1" applyBorder="1"/>
    <xf numFmtId="0" fontId="6" fillId="0" borderId="0" xfId="0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5" fontId="0" fillId="0" borderId="0" xfId="0" applyNumberFormat="1"/>
    <xf numFmtId="164" fontId="2" fillId="3" borderId="0" xfId="1" applyFont="1" applyFill="1" applyAlignment="1">
      <alignment horizontal="center" vertical="center"/>
    </xf>
    <xf numFmtId="164" fontId="0" fillId="4" borderId="0" xfId="1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8" fillId="0" borderId="0" xfId="1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165" fontId="9" fillId="0" borderId="1" xfId="0" applyNumberFormat="1" applyFont="1" applyBorder="1"/>
    <xf numFmtId="0" fontId="9" fillId="0" borderId="1" xfId="0" applyFont="1" applyBorder="1"/>
    <xf numFmtId="14" fontId="9" fillId="0" borderId="0" xfId="0" applyNumberFormat="1" applyFont="1" applyAlignment="1">
      <alignment horizontal="center"/>
    </xf>
    <xf numFmtId="43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43" fontId="9" fillId="0" borderId="2" xfId="0" applyNumberFormat="1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164" fontId="12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0" fontId="12" fillId="5" borderId="0" xfId="0" applyFont="1" applyFill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164" fontId="8" fillId="0" borderId="0" xfId="0" applyNumberFormat="1" applyFont="1"/>
    <xf numFmtId="164" fontId="8" fillId="0" borderId="0" xfId="1" applyFont="1" applyFill="1"/>
    <xf numFmtId="164" fontId="11" fillId="0" borderId="0" xfId="1" applyFont="1" applyFill="1"/>
    <xf numFmtId="165" fontId="9" fillId="0" borderId="0" xfId="0" applyNumberFormat="1" applyFont="1"/>
    <xf numFmtId="164" fontId="9" fillId="0" borderId="0" xfId="1" applyFont="1" applyBorder="1"/>
    <xf numFmtId="43" fontId="9" fillId="0" borderId="0" xfId="0" applyNumberFormat="1" applyFont="1" applyAlignment="1">
      <alignment horizontal="right"/>
    </xf>
    <xf numFmtId="0" fontId="12" fillId="5" borderId="0" xfId="0" applyFont="1" applyFill="1" applyAlignment="1">
      <alignment horizontal="right"/>
    </xf>
    <xf numFmtId="164" fontId="12" fillId="5" borderId="0" xfId="1" applyFont="1" applyFill="1" applyBorder="1" applyAlignment="1">
      <alignment horizontal="right" vertical="center"/>
    </xf>
    <xf numFmtId="164" fontId="9" fillId="0" borderId="0" xfId="1" applyFont="1" applyBorder="1" applyAlignment="1">
      <alignment horizontal="center"/>
    </xf>
    <xf numFmtId="164" fontId="9" fillId="0" borderId="0" xfId="1" applyFont="1" applyBorder="1" applyAlignment="1">
      <alignment horizontal="right"/>
    </xf>
    <xf numFmtId="164" fontId="8" fillId="0" borderId="0" xfId="1" applyFont="1" applyBorder="1"/>
    <xf numFmtId="4" fontId="8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4" fontId="8" fillId="0" borderId="0" xfId="0" applyNumberFormat="1" applyFont="1"/>
    <xf numFmtId="0" fontId="8" fillId="0" borderId="0" xfId="0" applyFont="1" applyAlignment="1">
      <alignment vertical="top"/>
    </xf>
    <xf numFmtId="4" fontId="10" fillId="5" borderId="0" xfId="0" applyNumberFormat="1" applyFont="1" applyFill="1" applyAlignment="1">
      <alignment horizontal="right"/>
    </xf>
    <xf numFmtId="165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6" borderId="0" xfId="0" applyFont="1" applyFill="1"/>
    <xf numFmtId="164" fontId="5" fillId="6" borderId="0" xfId="1" applyFont="1" applyFill="1"/>
    <xf numFmtId="164" fontId="5" fillId="6" borderId="0" xfId="0" applyNumberFormat="1" applyFont="1" applyFill="1"/>
    <xf numFmtId="164" fontId="5" fillId="0" borderId="0" xfId="1" applyFont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L437"/>
  <sheetViews>
    <sheetView tabSelected="1" topLeftCell="D1" zoomScale="98" zoomScaleNormal="98" zoomScaleSheetLayoutView="100" workbookViewId="0">
      <selection activeCell="D77" sqref="D77"/>
    </sheetView>
  </sheetViews>
  <sheetFormatPr defaultColWidth="11.42578125" defaultRowHeight="15" x14ac:dyDescent="0.25"/>
  <cols>
    <col min="1" max="1" width="11.85546875" customWidth="1"/>
    <col min="2" max="2" width="8.28515625" customWidth="1"/>
    <col min="3" max="3" width="36.85546875" customWidth="1"/>
    <col min="4" max="4" width="124.5703125" customWidth="1"/>
    <col min="5" max="6" width="18.5703125" style="1" customWidth="1"/>
    <col min="7" max="7" width="18.85546875" customWidth="1"/>
    <col min="9" max="9" width="22.85546875" style="1" customWidth="1"/>
  </cols>
  <sheetData>
    <row r="1" spans="1:12" s="18" customFormat="1" ht="18.75" customHeight="1" x14ac:dyDescent="0.25">
      <c r="A1" s="70" t="s">
        <v>0</v>
      </c>
      <c r="B1" s="70"/>
      <c r="C1" s="70"/>
      <c r="D1" s="70"/>
      <c r="E1" s="70"/>
      <c r="F1" s="70"/>
      <c r="G1" s="70"/>
      <c r="H1" s="13"/>
      <c r="I1" s="14"/>
      <c r="J1" s="15"/>
      <c r="K1" s="16"/>
      <c r="L1" s="17"/>
    </row>
    <row r="2" spans="1:12" ht="24.75" customHeight="1" x14ac:dyDescent="0.25">
      <c r="A2" s="71" t="s">
        <v>35</v>
      </c>
      <c r="B2" s="71"/>
      <c r="C2" s="71"/>
      <c r="D2" s="71"/>
      <c r="E2" s="71"/>
      <c r="F2" s="71"/>
      <c r="G2" s="71"/>
      <c r="K2" s="2"/>
    </row>
    <row r="3" spans="1:12" s="5" customFormat="1" ht="17.25" customHeight="1" x14ac:dyDescent="0.25">
      <c r="A3" s="3" t="s">
        <v>1</v>
      </c>
      <c r="B3" s="4" t="s">
        <v>2</v>
      </c>
      <c r="C3" s="3" t="s">
        <v>3</v>
      </c>
      <c r="D3" s="3" t="s">
        <v>4</v>
      </c>
      <c r="E3" s="20" t="s">
        <v>5</v>
      </c>
      <c r="F3" s="20" t="s">
        <v>6</v>
      </c>
      <c r="G3" s="3" t="s">
        <v>7</v>
      </c>
      <c r="I3" s="6"/>
    </row>
    <row r="4" spans="1:12" ht="16.5" customHeight="1" x14ac:dyDescent="0.25">
      <c r="A4" s="7">
        <v>44652</v>
      </c>
      <c r="B4" s="8" t="s">
        <v>8</v>
      </c>
      <c r="C4" s="9"/>
      <c r="D4" s="10"/>
      <c r="E4" s="21"/>
      <c r="F4" s="21"/>
      <c r="G4" s="11">
        <v>18247244.039999999</v>
      </c>
      <c r="H4" s="12"/>
    </row>
    <row r="5" spans="1:12" s="22" customFormat="1" ht="21.95" customHeight="1" x14ac:dyDescent="0.2">
      <c r="A5" s="26">
        <v>45020</v>
      </c>
      <c r="B5" s="27">
        <v>459</v>
      </c>
      <c r="C5" s="22" t="s">
        <v>28</v>
      </c>
      <c r="D5" s="22" t="s">
        <v>71</v>
      </c>
      <c r="E5" s="29"/>
      <c r="F5" s="29">
        <v>11000</v>
      </c>
      <c r="G5" s="47">
        <f>+G4-F5</f>
        <v>18236244.039999999</v>
      </c>
      <c r="I5" s="29"/>
    </row>
    <row r="6" spans="1:12" s="22" customFormat="1" ht="21.95" customHeight="1" x14ac:dyDescent="0.2">
      <c r="A6" s="26">
        <v>45020</v>
      </c>
      <c r="B6" s="27">
        <v>459</v>
      </c>
      <c r="C6" s="22" t="s">
        <v>16</v>
      </c>
      <c r="D6" s="22" t="s">
        <v>17</v>
      </c>
      <c r="E6" s="29"/>
      <c r="F6" s="29">
        <v>779.9</v>
      </c>
      <c r="G6" s="47">
        <f t="shared" ref="G6:G47" si="0">+G5-F6</f>
        <v>18235464.140000001</v>
      </c>
      <c r="I6" s="29"/>
    </row>
    <row r="7" spans="1:12" s="22" customFormat="1" ht="21.95" customHeight="1" x14ac:dyDescent="0.2">
      <c r="A7" s="26">
        <v>45020</v>
      </c>
      <c r="B7" s="27">
        <v>459</v>
      </c>
      <c r="C7" s="22" t="s">
        <v>16</v>
      </c>
      <c r="D7" s="22" t="s">
        <v>18</v>
      </c>
      <c r="E7" s="29"/>
      <c r="F7" s="29">
        <v>781</v>
      </c>
      <c r="G7" s="47">
        <f t="shared" si="0"/>
        <v>18234683.140000001</v>
      </c>
      <c r="I7" s="29"/>
    </row>
    <row r="8" spans="1:12" s="22" customFormat="1" ht="21.95" customHeight="1" x14ac:dyDescent="0.2">
      <c r="A8" s="26">
        <v>45020</v>
      </c>
      <c r="B8" s="27">
        <v>459</v>
      </c>
      <c r="C8" s="22" t="s">
        <v>16</v>
      </c>
      <c r="D8" s="22" t="s">
        <v>19</v>
      </c>
      <c r="E8" s="29"/>
      <c r="F8" s="29">
        <v>121</v>
      </c>
      <c r="G8" s="47">
        <f t="shared" si="0"/>
        <v>18234562.140000001</v>
      </c>
      <c r="I8" s="29"/>
    </row>
    <row r="9" spans="1:12" s="22" customFormat="1" ht="21.95" customHeight="1" x14ac:dyDescent="0.2">
      <c r="A9" s="26">
        <v>45020</v>
      </c>
      <c r="B9" s="27">
        <v>461</v>
      </c>
      <c r="C9" s="22" t="s">
        <v>28</v>
      </c>
      <c r="D9" s="22" t="s">
        <v>72</v>
      </c>
      <c r="E9" s="29"/>
      <c r="F9" s="29">
        <v>11000</v>
      </c>
      <c r="G9" s="47">
        <f t="shared" si="0"/>
        <v>18223562.140000001</v>
      </c>
      <c r="I9" s="29"/>
    </row>
    <row r="10" spans="1:12" s="22" customFormat="1" ht="21.95" customHeight="1" x14ac:dyDescent="0.2">
      <c r="A10" s="26">
        <v>45020</v>
      </c>
      <c r="B10" s="27">
        <v>461</v>
      </c>
      <c r="C10" s="22" t="s">
        <v>16</v>
      </c>
      <c r="D10" s="22" t="s">
        <v>17</v>
      </c>
      <c r="E10" s="29"/>
      <c r="F10" s="29">
        <v>779.9</v>
      </c>
      <c r="G10" s="47">
        <f t="shared" si="0"/>
        <v>18222782.240000002</v>
      </c>
      <c r="I10" s="29"/>
    </row>
    <row r="11" spans="1:12" s="22" customFormat="1" ht="21.95" customHeight="1" x14ac:dyDescent="0.2">
      <c r="A11" s="26">
        <v>45020</v>
      </c>
      <c r="B11" s="27">
        <v>461</v>
      </c>
      <c r="C11" s="22" t="s">
        <v>16</v>
      </c>
      <c r="D11" s="22" t="s">
        <v>18</v>
      </c>
      <c r="E11" s="29"/>
      <c r="F11" s="29">
        <v>781</v>
      </c>
      <c r="G11" s="47">
        <f t="shared" si="0"/>
        <v>18222001.240000002</v>
      </c>
      <c r="I11" s="29"/>
    </row>
    <row r="12" spans="1:12" s="22" customFormat="1" ht="21.95" customHeight="1" x14ac:dyDescent="0.2">
      <c r="A12" s="26">
        <v>45020</v>
      </c>
      <c r="B12" s="27">
        <v>461</v>
      </c>
      <c r="C12" s="22" t="s">
        <v>16</v>
      </c>
      <c r="D12" s="22" t="s">
        <v>19</v>
      </c>
      <c r="E12" s="29"/>
      <c r="F12" s="29">
        <v>121</v>
      </c>
      <c r="G12" s="47">
        <f t="shared" si="0"/>
        <v>18221880.240000002</v>
      </c>
      <c r="I12" s="29"/>
    </row>
    <row r="13" spans="1:12" s="22" customFormat="1" ht="21.95" customHeight="1" x14ac:dyDescent="0.2">
      <c r="A13" s="26">
        <v>45020</v>
      </c>
      <c r="B13" s="27">
        <v>463</v>
      </c>
      <c r="C13" s="22" t="s">
        <v>28</v>
      </c>
      <c r="D13" s="22" t="s">
        <v>31</v>
      </c>
      <c r="E13" s="29"/>
      <c r="F13" s="29">
        <v>11000</v>
      </c>
      <c r="G13" s="47">
        <f t="shared" si="0"/>
        <v>18210880.240000002</v>
      </c>
      <c r="I13" s="29"/>
    </row>
    <row r="14" spans="1:12" s="22" customFormat="1" ht="21.95" customHeight="1" x14ac:dyDescent="0.2">
      <c r="A14" s="26">
        <v>45020</v>
      </c>
      <c r="B14" s="27">
        <v>463</v>
      </c>
      <c r="C14" s="22" t="s">
        <v>16</v>
      </c>
      <c r="D14" s="22" t="s">
        <v>17</v>
      </c>
      <c r="E14" s="29"/>
      <c r="F14" s="29">
        <v>779.9</v>
      </c>
      <c r="G14" s="47">
        <f t="shared" si="0"/>
        <v>18210100.340000004</v>
      </c>
      <c r="I14" s="29"/>
    </row>
    <row r="15" spans="1:12" s="22" customFormat="1" ht="21.95" customHeight="1" x14ac:dyDescent="0.2">
      <c r="A15" s="26">
        <v>45020</v>
      </c>
      <c r="B15" s="27">
        <v>463</v>
      </c>
      <c r="C15" s="22" t="s">
        <v>16</v>
      </c>
      <c r="D15" s="22" t="s">
        <v>18</v>
      </c>
      <c r="E15" s="29"/>
      <c r="F15" s="29">
        <v>781</v>
      </c>
      <c r="G15" s="47">
        <f t="shared" si="0"/>
        <v>18209319.340000004</v>
      </c>
      <c r="I15" s="29"/>
    </row>
    <row r="16" spans="1:12" s="22" customFormat="1" ht="21.95" customHeight="1" x14ac:dyDescent="0.2">
      <c r="A16" s="26">
        <v>45020</v>
      </c>
      <c r="B16" s="27">
        <v>463</v>
      </c>
      <c r="C16" s="22" t="s">
        <v>16</v>
      </c>
      <c r="D16" s="22" t="s">
        <v>19</v>
      </c>
      <c r="E16" s="29"/>
      <c r="F16" s="29">
        <v>121</v>
      </c>
      <c r="G16" s="47">
        <f t="shared" si="0"/>
        <v>18209198.340000004</v>
      </c>
      <c r="I16" s="29"/>
    </row>
    <row r="17" spans="1:9" s="22" customFormat="1" ht="21.95" customHeight="1" x14ac:dyDescent="0.2">
      <c r="A17" s="26">
        <v>45021</v>
      </c>
      <c r="B17" s="27">
        <v>487</v>
      </c>
      <c r="C17" s="22" t="s">
        <v>30</v>
      </c>
      <c r="D17" s="22" t="s">
        <v>47</v>
      </c>
      <c r="E17" s="29"/>
      <c r="F17" s="29">
        <v>237806.92</v>
      </c>
      <c r="G17" s="47">
        <f t="shared" si="0"/>
        <v>17971391.420000002</v>
      </c>
      <c r="I17" s="29"/>
    </row>
    <row r="18" spans="1:9" s="22" customFormat="1" ht="21.95" customHeight="1" x14ac:dyDescent="0.2">
      <c r="A18" s="26">
        <v>45021</v>
      </c>
      <c r="B18" s="27">
        <v>488</v>
      </c>
      <c r="C18" s="22" t="s">
        <v>30</v>
      </c>
      <c r="D18" s="22" t="s">
        <v>48</v>
      </c>
      <c r="E18" s="29"/>
      <c r="F18" s="29">
        <v>103772.49</v>
      </c>
      <c r="G18" s="47">
        <f t="shared" si="0"/>
        <v>17867618.930000003</v>
      </c>
      <c r="I18" s="29"/>
    </row>
    <row r="19" spans="1:9" s="22" customFormat="1" ht="21.95" customHeight="1" x14ac:dyDescent="0.2">
      <c r="A19" s="26">
        <v>45021</v>
      </c>
      <c r="B19" s="27">
        <v>494</v>
      </c>
      <c r="C19" s="22" t="s">
        <v>52</v>
      </c>
      <c r="D19" s="22" t="s">
        <v>53</v>
      </c>
      <c r="E19" s="29"/>
      <c r="F19" s="29">
        <v>59745.3</v>
      </c>
      <c r="G19" s="47">
        <f t="shared" si="0"/>
        <v>17807873.630000003</v>
      </c>
      <c r="I19" s="29"/>
    </row>
    <row r="20" spans="1:9" s="22" customFormat="1" ht="21.95" customHeight="1" x14ac:dyDescent="0.2">
      <c r="A20" s="26">
        <v>45026</v>
      </c>
      <c r="B20" s="27">
        <v>496</v>
      </c>
      <c r="C20" s="22" t="s">
        <v>61</v>
      </c>
      <c r="D20" s="22" t="s">
        <v>62</v>
      </c>
      <c r="E20" s="29"/>
      <c r="F20" s="29">
        <v>16602</v>
      </c>
      <c r="G20" s="47">
        <f t="shared" si="0"/>
        <v>17791271.630000003</v>
      </c>
      <c r="I20" s="29"/>
    </row>
    <row r="21" spans="1:9" s="22" customFormat="1" ht="21.95" customHeight="1" x14ac:dyDescent="0.2">
      <c r="A21" s="26">
        <v>45026</v>
      </c>
      <c r="B21" s="27">
        <v>493</v>
      </c>
      <c r="C21" s="22" t="s">
        <v>65</v>
      </c>
      <c r="D21" s="22" t="s">
        <v>66</v>
      </c>
      <c r="E21" s="29"/>
      <c r="F21" s="29">
        <v>6437.1</v>
      </c>
      <c r="G21" s="47">
        <f t="shared" si="0"/>
        <v>17784834.530000001</v>
      </c>
      <c r="I21" s="29"/>
    </row>
    <row r="22" spans="1:9" s="22" customFormat="1" ht="21.95" customHeight="1" x14ac:dyDescent="0.2">
      <c r="A22" s="26">
        <v>45026</v>
      </c>
      <c r="B22" s="27">
        <v>495</v>
      </c>
      <c r="C22" s="22" t="s">
        <v>14</v>
      </c>
      <c r="D22" s="22" t="s">
        <v>68</v>
      </c>
      <c r="E22" s="29"/>
      <c r="F22" s="29">
        <v>652000</v>
      </c>
      <c r="G22" s="47">
        <f t="shared" si="0"/>
        <v>17132834.530000001</v>
      </c>
      <c r="I22" s="29"/>
    </row>
    <row r="23" spans="1:9" s="22" customFormat="1" ht="21.95" customHeight="1" x14ac:dyDescent="0.2">
      <c r="A23" s="26">
        <v>45026</v>
      </c>
      <c r="B23" s="27">
        <v>495</v>
      </c>
      <c r="C23" s="22" t="s">
        <v>26</v>
      </c>
      <c r="D23" s="22" t="s">
        <v>80</v>
      </c>
      <c r="E23" s="29"/>
      <c r="F23" s="29">
        <v>115021.86</v>
      </c>
      <c r="G23" s="47">
        <f t="shared" si="0"/>
        <v>17017812.670000002</v>
      </c>
      <c r="I23" s="29"/>
    </row>
    <row r="24" spans="1:9" s="22" customFormat="1" ht="21.95" customHeight="1" x14ac:dyDescent="0.2">
      <c r="A24" s="26">
        <v>45028</v>
      </c>
      <c r="B24" s="27">
        <v>524</v>
      </c>
      <c r="C24" s="22" t="s">
        <v>56</v>
      </c>
      <c r="D24" s="22" t="s">
        <v>57</v>
      </c>
      <c r="E24" s="29"/>
      <c r="F24" s="29">
        <v>70328</v>
      </c>
      <c r="G24" s="47">
        <f t="shared" si="0"/>
        <v>16947484.670000002</v>
      </c>
      <c r="I24" s="29"/>
    </row>
    <row r="25" spans="1:9" s="22" customFormat="1" ht="21.95" customHeight="1" x14ac:dyDescent="0.2">
      <c r="A25" s="26">
        <v>45030</v>
      </c>
      <c r="B25" s="27">
        <v>526</v>
      </c>
      <c r="C25" s="22" t="s">
        <v>20</v>
      </c>
      <c r="D25" s="22" t="s">
        <v>73</v>
      </c>
      <c r="E25" s="29"/>
      <c r="F25" s="29">
        <v>6340333.3300000001</v>
      </c>
      <c r="G25" s="47">
        <f t="shared" si="0"/>
        <v>10607151.340000002</v>
      </c>
      <c r="I25" s="29"/>
    </row>
    <row r="26" spans="1:9" s="22" customFormat="1" ht="21.95" customHeight="1" x14ac:dyDescent="0.2">
      <c r="A26" s="26">
        <v>45030</v>
      </c>
      <c r="B26" s="27">
        <v>526</v>
      </c>
      <c r="C26" s="22" t="s">
        <v>16</v>
      </c>
      <c r="D26" s="22" t="s">
        <v>17</v>
      </c>
      <c r="E26" s="29"/>
      <c r="F26" s="29">
        <v>449318.35</v>
      </c>
      <c r="G26" s="47">
        <f t="shared" si="0"/>
        <v>10157832.990000002</v>
      </c>
      <c r="I26" s="29"/>
    </row>
    <row r="27" spans="1:9" s="22" customFormat="1" ht="21.95" customHeight="1" x14ac:dyDescent="0.2">
      <c r="A27" s="26">
        <v>45030</v>
      </c>
      <c r="B27" s="27">
        <v>526</v>
      </c>
      <c r="C27" s="22" t="s">
        <v>16</v>
      </c>
      <c r="D27" s="22" t="s">
        <v>18</v>
      </c>
      <c r="E27" s="29"/>
      <c r="F27" s="29">
        <v>450163.67</v>
      </c>
      <c r="G27" s="47">
        <f t="shared" si="0"/>
        <v>9707669.3200000022</v>
      </c>
      <c r="I27" s="29"/>
    </row>
    <row r="28" spans="1:9" s="22" customFormat="1" ht="21.95" customHeight="1" x14ac:dyDescent="0.2">
      <c r="A28" s="26">
        <v>45030</v>
      </c>
      <c r="B28" s="27">
        <v>526</v>
      </c>
      <c r="C28" s="22" t="s">
        <v>16</v>
      </c>
      <c r="D28" s="22" t="s">
        <v>19</v>
      </c>
      <c r="E28" s="29"/>
      <c r="F28" s="29">
        <v>61902.02</v>
      </c>
      <c r="G28" s="47">
        <f t="shared" si="0"/>
        <v>9645767.3000000026</v>
      </c>
      <c r="I28" s="29"/>
    </row>
    <row r="29" spans="1:9" s="22" customFormat="1" ht="21.95" customHeight="1" x14ac:dyDescent="0.2">
      <c r="A29" s="26">
        <v>45030</v>
      </c>
      <c r="B29" s="27">
        <v>528</v>
      </c>
      <c r="C29" s="22" t="s">
        <v>21</v>
      </c>
      <c r="D29" s="22" t="s">
        <v>74</v>
      </c>
      <c r="E29" s="29"/>
      <c r="F29" s="29">
        <v>40662.5</v>
      </c>
      <c r="G29" s="47">
        <f t="shared" si="0"/>
        <v>9605104.8000000026</v>
      </c>
      <c r="I29" s="29"/>
    </row>
    <row r="30" spans="1:9" s="22" customFormat="1" ht="21.95" customHeight="1" x14ac:dyDescent="0.2">
      <c r="A30" s="26">
        <v>45030</v>
      </c>
      <c r="B30" s="27">
        <v>528</v>
      </c>
      <c r="C30" s="22" t="s">
        <v>16</v>
      </c>
      <c r="D30" s="22" t="s">
        <v>17</v>
      </c>
      <c r="E30" s="29"/>
      <c r="F30" s="29">
        <v>2882.97</v>
      </c>
      <c r="G30" s="47">
        <f t="shared" si="0"/>
        <v>9602221.8300000019</v>
      </c>
      <c r="I30" s="29"/>
    </row>
    <row r="31" spans="1:9" s="22" customFormat="1" ht="21.95" customHeight="1" x14ac:dyDescent="0.2">
      <c r="A31" s="26">
        <v>45030</v>
      </c>
      <c r="B31" s="27">
        <v>528</v>
      </c>
      <c r="C31" s="22" t="s">
        <v>16</v>
      </c>
      <c r="D31" s="22" t="s">
        <v>18</v>
      </c>
      <c r="E31" s="29"/>
      <c r="F31" s="29">
        <v>2887.04</v>
      </c>
      <c r="G31" s="47">
        <f t="shared" si="0"/>
        <v>9599334.7900000028</v>
      </c>
      <c r="I31" s="29"/>
    </row>
    <row r="32" spans="1:9" s="22" customFormat="1" ht="21.95" customHeight="1" x14ac:dyDescent="0.2">
      <c r="A32" s="26">
        <v>45030</v>
      </c>
      <c r="B32" s="27">
        <v>528</v>
      </c>
      <c r="C32" s="22" t="s">
        <v>16</v>
      </c>
      <c r="D32" s="22" t="s">
        <v>19</v>
      </c>
      <c r="E32" s="29"/>
      <c r="F32" s="29">
        <v>447.29</v>
      </c>
      <c r="G32" s="47">
        <f t="shared" si="0"/>
        <v>9598887.5000000037</v>
      </c>
      <c r="I32" s="29"/>
    </row>
    <row r="33" spans="1:11" s="22" customFormat="1" ht="21.95" customHeight="1" x14ac:dyDescent="0.2">
      <c r="A33" s="26">
        <v>45030</v>
      </c>
      <c r="B33" s="27">
        <v>532</v>
      </c>
      <c r="C33" s="22" t="s">
        <v>28</v>
      </c>
      <c r="D33" s="22" t="s">
        <v>75</v>
      </c>
      <c r="E33" s="29"/>
      <c r="F33" s="29">
        <v>34000</v>
      </c>
      <c r="G33" s="47">
        <f t="shared" si="0"/>
        <v>9564887.5000000037</v>
      </c>
      <c r="I33" s="29"/>
    </row>
    <row r="34" spans="1:11" s="22" customFormat="1" ht="21.95" customHeight="1" x14ac:dyDescent="0.2">
      <c r="A34" s="26">
        <v>45030</v>
      </c>
      <c r="B34" s="27">
        <v>532</v>
      </c>
      <c r="C34" s="22" t="s">
        <v>16</v>
      </c>
      <c r="D34" s="22" t="s">
        <v>17</v>
      </c>
      <c r="E34" s="48"/>
      <c r="F34" s="48">
        <v>2410.6</v>
      </c>
      <c r="G34" s="47">
        <f t="shared" si="0"/>
        <v>9562476.9000000041</v>
      </c>
      <c r="I34" s="48"/>
    </row>
    <row r="35" spans="1:11" s="22" customFormat="1" ht="21.95" customHeight="1" x14ac:dyDescent="0.2">
      <c r="A35" s="26">
        <v>45030</v>
      </c>
      <c r="B35" s="27">
        <v>532</v>
      </c>
      <c r="C35" s="22" t="s">
        <v>16</v>
      </c>
      <c r="D35" s="22" t="s">
        <v>18</v>
      </c>
      <c r="E35" s="29"/>
      <c r="F35" s="29">
        <v>2414</v>
      </c>
      <c r="G35" s="47">
        <f t="shared" si="0"/>
        <v>9560062.9000000041</v>
      </c>
      <c r="I35" s="29"/>
    </row>
    <row r="36" spans="1:11" s="22" customFormat="1" ht="21.95" customHeight="1" x14ac:dyDescent="0.2">
      <c r="A36" s="26">
        <v>45030</v>
      </c>
      <c r="B36" s="27">
        <v>532</v>
      </c>
      <c r="C36" s="22" t="s">
        <v>16</v>
      </c>
      <c r="D36" s="22" t="s">
        <v>19</v>
      </c>
      <c r="E36" s="49"/>
      <c r="F36" s="48">
        <v>374</v>
      </c>
      <c r="G36" s="47">
        <f t="shared" si="0"/>
        <v>9559688.9000000041</v>
      </c>
      <c r="I36" s="48"/>
    </row>
    <row r="37" spans="1:11" s="22" customFormat="1" ht="21.95" customHeight="1" x14ac:dyDescent="0.2">
      <c r="A37" s="26">
        <v>45030</v>
      </c>
      <c r="B37" s="27">
        <v>536</v>
      </c>
      <c r="C37" s="22" t="s">
        <v>43</v>
      </c>
      <c r="D37" s="22" t="s">
        <v>44</v>
      </c>
      <c r="E37" s="29"/>
      <c r="F37" s="29">
        <v>2003.16</v>
      </c>
      <c r="G37" s="47">
        <f t="shared" si="0"/>
        <v>9557685.7400000039</v>
      </c>
      <c r="I37" s="29"/>
    </row>
    <row r="38" spans="1:11" s="22" customFormat="1" ht="21.95" customHeight="1" x14ac:dyDescent="0.2">
      <c r="A38" s="26">
        <v>45033</v>
      </c>
      <c r="B38" s="27">
        <v>562</v>
      </c>
      <c r="C38" s="22" t="s">
        <v>27</v>
      </c>
      <c r="D38" s="22" t="s">
        <v>45</v>
      </c>
      <c r="E38" s="29"/>
      <c r="F38" s="29">
        <v>263277.77</v>
      </c>
      <c r="G38" s="47">
        <f t="shared" si="0"/>
        <v>9294407.9700000044</v>
      </c>
      <c r="I38" s="29"/>
    </row>
    <row r="39" spans="1:11" s="22" customFormat="1" ht="21.95" customHeight="1" x14ac:dyDescent="0.2">
      <c r="A39" s="26">
        <v>45033</v>
      </c>
      <c r="B39" s="27">
        <v>559</v>
      </c>
      <c r="C39" s="22" t="s">
        <v>11</v>
      </c>
      <c r="D39" s="22" t="s">
        <v>63</v>
      </c>
      <c r="E39" s="29"/>
      <c r="F39" s="29">
        <v>4500</v>
      </c>
      <c r="G39" s="47">
        <f t="shared" si="0"/>
        <v>9289907.9700000044</v>
      </c>
      <c r="I39" s="29"/>
    </row>
    <row r="40" spans="1:11" s="22" customFormat="1" ht="21.95" customHeight="1" x14ac:dyDescent="0.2">
      <c r="A40" s="26">
        <v>45033</v>
      </c>
      <c r="B40" s="27">
        <v>560</v>
      </c>
      <c r="C40" s="22" t="s">
        <v>12</v>
      </c>
      <c r="D40" s="22" t="s">
        <v>64</v>
      </c>
      <c r="E40" s="29"/>
      <c r="F40" s="29">
        <v>3024</v>
      </c>
      <c r="G40" s="47">
        <f t="shared" si="0"/>
        <v>9286883.9700000044</v>
      </c>
      <c r="I40" s="29"/>
    </row>
    <row r="41" spans="1:11" s="22" customFormat="1" ht="21.95" customHeight="1" x14ac:dyDescent="0.2">
      <c r="A41" s="26">
        <v>45033</v>
      </c>
      <c r="B41" s="27">
        <v>534</v>
      </c>
      <c r="C41" s="22" t="s">
        <v>15</v>
      </c>
      <c r="D41" s="22" t="s">
        <v>69</v>
      </c>
      <c r="E41" s="29"/>
      <c r="F41" s="29">
        <v>12000</v>
      </c>
      <c r="G41" s="47">
        <f t="shared" si="0"/>
        <v>9274883.9700000044</v>
      </c>
      <c r="I41" s="29"/>
    </row>
    <row r="42" spans="1:11" s="22" customFormat="1" ht="21.95" customHeight="1" x14ac:dyDescent="0.2">
      <c r="A42" s="26">
        <v>45033</v>
      </c>
      <c r="B42" s="27">
        <v>554</v>
      </c>
      <c r="C42" s="22" t="s">
        <v>15</v>
      </c>
      <c r="D42" s="22" t="s">
        <v>76</v>
      </c>
      <c r="E42" s="49"/>
      <c r="F42" s="48">
        <v>8737910</v>
      </c>
      <c r="G42" s="47">
        <f t="shared" si="0"/>
        <v>536973.9700000044</v>
      </c>
      <c r="I42" s="48"/>
    </row>
    <row r="43" spans="1:11" s="22" customFormat="1" ht="21.95" customHeight="1" x14ac:dyDescent="0.2">
      <c r="A43" s="26">
        <v>45033</v>
      </c>
      <c r="B43" s="27">
        <v>554</v>
      </c>
      <c r="C43" s="22" t="s">
        <v>16</v>
      </c>
      <c r="D43" s="22" t="s">
        <v>17</v>
      </c>
      <c r="E43" s="49"/>
      <c r="F43" s="48">
        <v>610873.71</v>
      </c>
      <c r="G43" s="47">
        <f t="shared" si="0"/>
        <v>-73899.739999995567</v>
      </c>
      <c r="I43" s="48"/>
    </row>
    <row r="44" spans="1:11" s="22" customFormat="1" ht="21.95" customHeight="1" x14ac:dyDescent="0.2">
      <c r="A44" s="26">
        <v>45033</v>
      </c>
      <c r="B44" s="27">
        <v>554</v>
      </c>
      <c r="C44" s="22" t="s">
        <v>16</v>
      </c>
      <c r="D44" s="22" t="s">
        <v>18</v>
      </c>
      <c r="E44" s="49"/>
      <c r="F44" s="48">
        <v>620391.61</v>
      </c>
      <c r="G44" s="47">
        <f t="shared" si="0"/>
        <v>-694291.34999999555</v>
      </c>
      <c r="I44" s="48"/>
    </row>
    <row r="45" spans="1:11" s="22" customFormat="1" ht="21.95" customHeight="1" x14ac:dyDescent="0.2">
      <c r="A45" s="26">
        <v>45033</v>
      </c>
      <c r="B45" s="27">
        <v>554</v>
      </c>
      <c r="C45" s="22" t="s">
        <v>16</v>
      </c>
      <c r="D45" s="22" t="s">
        <v>19</v>
      </c>
      <c r="E45" s="29"/>
      <c r="F45" s="29">
        <v>85184.81</v>
      </c>
      <c r="G45" s="47">
        <f t="shared" si="0"/>
        <v>-779476.15999999549</v>
      </c>
      <c r="I45" s="29"/>
    </row>
    <row r="46" spans="1:11" s="22" customFormat="1" ht="21.95" customHeight="1" x14ac:dyDescent="0.2">
      <c r="A46" s="26">
        <v>45034</v>
      </c>
      <c r="B46" s="27">
        <v>573</v>
      </c>
      <c r="C46" s="22" t="s">
        <v>39</v>
      </c>
      <c r="D46" s="22" t="s">
        <v>40</v>
      </c>
      <c r="E46" s="29"/>
      <c r="F46" s="29">
        <v>62941.2</v>
      </c>
      <c r="G46" s="47">
        <f t="shared" si="0"/>
        <v>-842417.35999999545</v>
      </c>
      <c r="I46" s="29"/>
    </row>
    <row r="47" spans="1:11" s="22" customFormat="1" ht="21.95" customHeight="1" x14ac:dyDescent="0.2">
      <c r="A47" s="26">
        <v>45034</v>
      </c>
      <c r="B47" s="27">
        <v>570</v>
      </c>
      <c r="C47" s="22" t="s">
        <v>42</v>
      </c>
      <c r="D47" s="22" t="s">
        <v>77</v>
      </c>
      <c r="E47" s="29"/>
      <c r="F47" s="29">
        <v>18880</v>
      </c>
      <c r="G47" s="47">
        <f t="shared" si="0"/>
        <v>-861297.35999999545</v>
      </c>
      <c r="I47" s="29"/>
    </row>
    <row r="48" spans="1:11" s="24" customFormat="1" ht="21.95" customHeight="1" x14ac:dyDescent="0.2">
      <c r="A48" s="26">
        <v>45035</v>
      </c>
      <c r="B48" s="27">
        <v>5398</v>
      </c>
      <c r="C48" s="22" t="s">
        <v>26</v>
      </c>
      <c r="D48" s="30" t="s">
        <v>80</v>
      </c>
      <c r="E48" s="58">
        <v>5512233.3700000001</v>
      </c>
      <c r="F48" s="59"/>
      <c r="G48" s="62">
        <f>+G47+E48</f>
        <v>4650936.0100000044</v>
      </c>
      <c r="H48" s="54"/>
      <c r="I48" s="55"/>
      <c r="J48" s="51"/>
      <c r="K48" s="51"/>
    </row>
    <row r="49" spans="1:11" s="22" customFormat="1" ht="21.95" customHeight="1" x14ac:dyDescent="0.2">
      <c r="A49" s="26">
        <v>45036</v>
      </c>
      <c r="B49" s="27">
        <v>2946</v>
      </c>
      <c r="C49" s="22" t="s">
        <v>26</v>
      </c>
      <c r="D49" s="30" t="s">
        <v>83</v>
      </c>
      <c r="E49" s="48">
        <v>46344.94</v>
      </c>
      <c r="F49" s="48"/>
      <c r="G49" s="48">
        <f>+G48+E49</f>
        <v>4697280.9500000048</v>
      </c>
      <c r="I49" s="48"/>
    </row>
    <row r="50" spans="1:11" s="24" customFormat="1" ht="21.95" customHeight="1" x14ac:dyDescent="0.2">
      <c r="A50" s="26">
        <v>45036</v>
      </c>
      <c r="B50" s="27">
        <v>5999</v>
      </c>
      <c r="C50" s="22" t="s">
        <v>26</v>
      </c>
      <c r="D50" s="22" t="s">
        <v>79</v>
      </c>
      <c r="E50" s="57">
        <v>416666</v>
      </c>
      <c r="F50" s="57"/>
      <c r="G50" s="48">
        <f t="shared" ref="G50:G51" si="1">+G49+E50</f>
        <v>5113946.9500000048</v>
      </c>
      <c r="H50" s="51"/>
      <c r="I50" s="51"/>
      <c r="J50" s="51"/>
      <c r="K50" s="51"/>
    </row>
    <row r="51" spans="1:11" s="24" customFormat="1" ht="21.95" customHeight="1" x14ac:dyDescent="0.2">
      <c r="A51" s="26">
        <v>45042</v>
      </c>
      <c r="B51" s="27">
        <v>9657</v>
      </c>
      <c r="C51" s="22" t="s">
        <v>26</v>
      </c>
      <c r="D51" s="31" t="s">
        <v>81</v>
      </c>
      <c r="E51" s="60">
        <v>18124381.629999999</v>
      </c>
      <c r="F51" s="61"/>
      <c r="G51" s="48">
        <f t="shared" si="1"/>
        <v>23238328.580000006</v>
      </c>
      <c r="H51" s="45"/>
      <c r="I51" s="56"/>
      <c r="J51" s="51"/>
      <c r="K51" s="51"/>
    </row>
    <row r="52" spans="1:11" s="22" customFormat="1" ht="21.95" customHeight="1" x14ac:dyDescent="0.2">
      <c r="A52" s="26">
        <v>45036</v>
      </c>
      <c r="B52" s="27">
        <v>616</v>
      </c>
      <c r="C52" s="22" t="s">
        <v>34</v>
      </c>
      <c r="D52" s="22" t="s">
        <v>46</v>
      </c>
      <c r="E52" s="29"/>
      <c r="F52" s="29">
        <v>9812.02</v>
      </c>
      <c r="G52" s="47">
        <f>+G51-F52</f>
        <v>23228516.560000006</v>
      </c>
      <c r="I52" s="29"/>
    </row>
    <row r="53" spans="1:11" s="22" customFormat="1" ht="21.95" customHeight="1" x14ac:dyDescent="0.2">
      <c r="A53" s="26">
        <v>45036</v>
      </c>
      <c r="B53" s="27">
        <v>618</v>
      </c>
      <c r="C53" s="22" t="s">
        <v>58</v>
      </c>
      <c r="D53" s="22" t="s">
        <v>59</v>
      </c>
      <c r="E53" s="29"/>
      <c r="F53" s="29">
        <v>8720</v>
      </c>
      <c r="G53" s="47">
        <f t="shared" ref="G53:G56" si="2">+G52-F53</f>
        <v>23219796.560000006</v>
      </c>
      <c r="I53" s="29"/>
    </row>
    <row r="54" spans="1:11" s="22" customFormat="1" ht="21.95" customHeight="1" x14ac:dyDescent="0.2">
      <c r="A54" s="26">
        <v>45036</v>
      </c>
      <c r="B54" s="27">
        <v>614</v>
      </c>
      <c r="C54" s="22" t="s">
        <v>13</v>
      </c>
      <c r="D54" s="22" t="s">
        <v>67</v>
      </c>
      <c r="E54" s="29"/>
      <c r="F54" s="29">
        <v>180000</v>
      </c>
      <c r="G54" s="47">
        <f t="shared" si="2"/>
        <v>23039796.560000006</v>
      </c>
      <c r="I54" s="29"/>
    </row>
    <row r="55" spans="1:11" s="22" customFormat="1" ht="21.95" customHeight="1" x14ac:dyDescent="0.2">
      <c r="A55" s="26">
        <v>45037</v>
      </c>
      <c r="B55" s="27">
        <v>631</v>
      </c>
      <c r="C55" s="22" t="s">
        <v>29</v>
      </c>
      <c r="D55" s="22" t="s">
        <v>70</v>
      </c>
      <c r="E55" s="29"/>
      <c r="F55" s="29">
        <v>120000</v>
      </c>
      <c r="G55" s="47">
        <f t="shared" si="2"/>
        <v>22919796.560000006</v>
      </c>
      <c r="I55" s="29"/>
    </row>
    <row r="56" spans="1:11" s="22" customFormat="1" ht="21.95" customHeight="1" x14ac:dyDescent="0.2">
      <c r="A56" s="26">
        <v>45037</v>
      </c>
      <c r="B56" s="27">
        <v>628</v>
      </c>
      <c r="C56" s="22" t="s">
        <v>54</v>
      </c>
      <c r="D56" s="22" t="s">
        <v>55</v>
      </c>
      <c r="E56" s="29"/>
      <c r="F56" s="48">
        <v>276816.67300000001</v>
      </c>
      <c r="G56" s="47">
        <f t="shared" si="2"/>
        <v>22642979.887000006</v>
      </c>
      <c r="I56" s="29"/>
    </row>
    <row r="57" spans="1:11" s="22" customFormat="1" ht="21.95" customHeight="1" x14ac:dyDescent="0.2">
      <c r="A57" s="26">
        <v>45040</v>
      </c>
      <c r="B57" s="27">
        <v>639</v>
      </c>
      <c r="C57" s="22" t="s">
        <v>84</v>
      </c>
      <c r="D57" s="22" t="s">
        <v>85</v>
      </c>
      <c r="E57" s="29"/>
      <c r="F57" s="48">
        <v>86131.38</v>
      </c>
      <c r="G57" s="47">
        <f>+G58-F57</f>
        <v>22554488.507000007</v>
      </c>
      <c r="I57" s="29"/>
    </row>
    <row r="58" spans="1:11" s="22" customFormat="1" ht="21.95" customHeight="1" x14ac:dyDescent="0.2">
      <c r="A58" s="26">
        <v>45040</v>
      </c>
      <c r="B58" s="27">
        <v>635</v>
      </c>
      <c r="C58" s="22" t="s">
        <v>49</v>
      </c>
      <c r="D58" s="22" t="s">
        <v>50</v>
      </c>
      <c r="E58" s="29"/>
      <c r="F58" s="48">
        <v>2360</v>
      </c>
      <c r="G58" s="47">
        <f>+G56-F58</f>
        <v>22640619.887000006</v>
      </c>
      <c r="I58" s="29"/>
    </row>
    <row r="59" spans="1:11" s="22" customFormat="1" ht="21.95" customHeight="1" x14ac:dyDescent="0.2">
      <c r="A59" s="26">
        <v>45041</v>
      </c>
      <c r="B59" s="27">
        <v>650</v>
      </c>
      <c r="C59" s="22" t="s">
        <v>49</v>
      </c>
      <c r="D59" s="22" t="s">
        <v>51</v>
      </c>
      <c r="E59" s="29"/>
      <c r="F59" s="48">
        <v>4060</v>
      </c>
      <c r="G59" s="47">
        <f>+G57-F59</f>
        <v>22550428.507000007</v>
      </c>
      <c r="I59" s="29"/>
    </row>
    <row r="60" spans="1:11" s="22" customFormat="1" ht="21.95" customHeight="1" x14ac:dyDescent="0.2">
      <c r="A60" s="26">
        <v>45041</v>
      </c>
      <c r="B60" s="27">
        <v>668</v>
      </c>
      <c r="C60" s="22" t="s">
        <v>49</v>
      </c>
      <c r="D60" s="22" t="s">
        <v>51</v>
      </c>
      <c r="E60" s="29"/>
      <c r="F60" s="48">
        <v>3865</v>
      </c>
      <c r="G60" s="47">
        <f t="shared" ref="G60:G64" si="3">+G59-F60</f>
        <v>22546563.507000007</v>
      </c>
      <c r="I60" s="29"/>
    </row>
    <row r="61" spans="1:11" s="22" customFormat="1" ht="21.95" customHeight="1" x14ac:dyDescent="0.2">
      <c r="A61" s="26">
        <v>45041</v>
      </c>
      <c r="B61" s="27">
        <v>654</v>
      </c>
      <c r="C61" s="22" t="s">
        <v>36</v>
      </c>
      <c r="D61" s="22" t="s">
        <v>37</v>
      </c>
      <c r="E61" s="29"/>
      <c r="F61" s="48">
        <v>93220</v>
      </c>
      <c r="G61" s="47">
        <f t="shared" si="3"/>
        <v>22453343.507000007</v>
      </c>
      <c r="I61" s="29"/>
    </row>
    <row r="62" spans="1:11" s="22" customFormat="1" ht="21.95" customHeight="1" x14ac:dyDescent="0.2">
      <c r="A62" s="26">
        <v>45041</v>
      </c>
      <c r="B62" s="27">
        <v>653</v>
      </c>
      <c r="C62" s="22" t="s">
        <v>32</v>
      </c>
      <c r="D62" s="22" t="s">
        <v>33</v>
      </c>
      <c r="E62" s="29"/>
      <c r="F62" s="48">
        <v>440806.18</v>
      </c>
      <c r="G62" s="47">
        <f t="shared" si="3"/>
        <v>22012537.327000007</v>
      </c>
      <c r="I62" s="29"/>
    </row>
    <row r="63" spans="1:11" s="22" customFormat="1" ht="21.95" customHeight="1" x14ac:dyDescent="0.2">
      <c r="A63" s="26">
        <v>45041</v>
      </c>
      <c r="B63" s="27">
        <v>652</v>
      </c>
      <c r="C63" s="22" t="s">
        <v>60</v>
      </c>
      <c r="D63" s="22" t="s">
        <v>78</v>
      </c>
      <c r="E63" s="29"/>
      <c r="F63" s="48">
        <v>302764.40000000002</v>
      </c>
      <c r="G63" s="47">
        <f t="shared" si="3"/>
        <v>21709772.927000009</v>
      </c>
      <c r="I63" s="29"/>
    </row>
    <row r="64" spans="1:11" s="22" customFormat="1" ht="21.95" customHeight="1" x14ac:dyDescent="0.2">
      <c r="A64" s="26">
        <v>45042</v>
      </c>
      <c r="B64" s="27">
        <v>660</v>
      </c>
      <c r="C64" s="22" t="s">
        <v>9</v>
      </c>
      <c r="D64" s="28" t="s">
        <v>38</v>
      </c>
      <c r="E64" s="29"/>
      <c r="F64" s="29">
        <v>64130</v>
      </c>
      <c r="G64" s="47">
        <f t="shared" si="3"/>
        <v>21645642.927000009</v>
      </c>
      <c r="I64" s="29"/>
    </row>
    <row r="65" spans="1:11" s="22" customFormat="1" ht="21.95" customHeight="1" x14ac:dyDescent="0.2">
      <c r="A65" s="26">
        <v>45042</v>
      </c>
      <c r="B65" s="27">
        <v>664</v>
      </c>
      <c r="C65" s="22" t="s">
        <v>10</v>
      </c>
      <c r="D65" s="22" t="s">
        <v>41</v>
      </c>
      <c r="E65" s="29"/>
      <c r="F65" s="29">
        <v>492418.66</v>
      </c>
      <c r="G65" s="47">
        <f>+G64-F65</f>
        <v>21153224.267000008</v>
      </c>
      <c r="I65" s="29"/>
    </row>
    <row r="66" spans="1:11" s="65" customFormat="1" ht="21.95" customHeight="1" x14ac:dyDescent="0.2">
      <c r="A66" s="63"/>
      <c r="B66" s="64"/>
      <c r="D66" s="66" t="s">
        <v>82</v>
      </c>
      <c r="E66" s="67">
        <f>SUM(E5:E65)</f>
        <v>24099625.939999998</v>
      </c>
      <c r="F66" s="67">
        <f>SUM(F5:F65)</f>
        <v>21193645.712999996</v>
      </c>
      <c r="G66" s="68">
        <v>2153224.27</v>
      </c>
      <c r="I66" s="69"/>
    </row>
    <row r="67" spans="1:11" s="22" customFormat="1" ht="21.95" customHeight="1" x14ac:dyDescent="0.2">
      <c r="A67" s="26"/>
      <c r="B67" s="27"/>
      <c r="E67" s="29"/>
      <c r="F67" s="29"/>
      <c r="I67" s="29"/>
    </row>
    <row r="68" spans="1:11" s="22" customFormat="1" ht="21.95" customHeight="1" x14ac:dyDescent="0.2">
      <c r="A68" s="26"/>
      <c r="B68" s="27"/>
      <c r="E68" s="29"/>
      <c r="F68" s="29"/>
      <c r="I68" s="29"/>
    </row>
    <row r="69" spans="1:11" s="22" customFormat="1" ht="21.95" customHeight="1" x14ac:dyDescent="0.2">
      <c r="A69" s="26"/>
      <c r="B69" s="27"/>
      <c r="E69" s="29"/>
      <c r="F69" s="29"/>
      <c r="I69" s="29"/>
    </row>
    <row r="70" spans="1:11" s="24" customFormat="1" ht="21.95" customHeight="1" x14ac:dyDescent="0.2">
      <c r="A70" s="50"/>
      <c r="E70" s="51"/>
      <c r="F70" s="51"/>
      <c r="G70" s="51"/>
      <c r="H70" s="51"/>
      <c r="I70" s="51"/>
      <c r="J70" s="51"/>
      <c r="K70" s="51"/>
    </row>
    <row r="71" spans="1:11" s="24" customFormat="1" ht="21.95" customHeight="1" x14ac:dyDescent="0.2">
      <c r="A71" s="34"/>
      <c r="B71" s="23"/>
      <c r="C71" s="23"/>
      <c r="D71" s="35"/>
      <c r="E71" s="36"/>
      <c r="F71" s="52"/>
      <c r="G71" s="53"/>
      <c r="H71" s="54"/>
      <c r="I71" s="55"/>
      <c r="J71" s="51"/>
      <c r="K71" s="51"/>
    </row>
    <row r="72" spans="1:11" s="24" customFormat="1" ht="18" customHeight="1" x14ac:dyDescent="0.2">
      <c r="A72" s="32"/>
      <c r="B72" s="33"/>
      <c r="C72" s="33"/>
      <c r="E72" s="25"/>
      <c r="F72" s="25"/>
      <c r="G72" s="25"/>
      <c r="H72" s="25"/>
      <c r="I72" s="25"/>
      <c r="J72" s="25"/>
      <c r="K72" s="25"/>
    </row>
    <row r="73" spans="1:11" s="24" customFormat="1" ht="18" customHeight="1" x14ac:dyDescent="0.2">
      <c r="A73" s="34"/>
      <c r="B73" s="23" t="s">
        <v>22</v>
      </c>
      <c r="C73" s="23"/>
      <c r="D73" s="35"/>
      <c r="E73" s="36"/>
      <c r="F73" s="37"/>
      <c r="G73" s="38" t="s">
        <v>23</v>
      </c>
      <c r="H73" s="39"/>
      <c r="I73" s="40"/>
      <c r="J73" s="25"/>
      <c r="K73" s="25"/>
    </row>
    <row r="74" spans="1:11" s="24" customFormat="1" ht="18" customHeight="1" x14ac:dyDescent="0.2">
      <c r="A74" s="34"/>
      <c r="B74" s="23" t="s">
        <v>24</v>
      </c>
      <c r="C74" s="23"/>
      <c r="D74" s="41"/>
      <c r="E74" s="42"/>
      <c r="F74" s="43"/>
      <c r="G74" s="44" t="s">
        <v>25</v>
      </c>
      <c r="H74" s="45"/>
      <c r="I74" s="46"/>
      <c r="J74" s="25"/>
      <c r="K74" s="25"/>
    </row>
    <row r="75" spans="1:11" s="24" customFormat="1" ht="21.95" customHeight="1" x14ac:dyDescent="0.2">
      <c r="A75" s="34"/>
      <c r="B75" s="23"/>
      <c r="C75" s="23"/>
      <c r="D75" s="41"/>
      <c r="E75" s="42"/>
      <c r="F75" s="43"/>
      <c r="G75" s="44"/>
      <c r="H75" s="45"/>
      <c r="I75" s="56"/>
      <c r="J75" s="51"/>
      <c r="K75" s="51"/>
    </row>
    <row r="76" spans="1:11" s="22" customFormat="1" ht="21.95" customHeight="1" x14ac:dyDescent="0.2">
      <c r="A76" s="26"/>
      <c r="B76" s="27"/>
      <c r="E76" s="57"/>
      <c r="F76" s="57"/>
      <c r="I76" s="57"/>
    </row>
    <row r="77" spans="1:11" s="22" customFormat="1" ht="21.95" customHeight="1" x14ac:dyDescent="0.2">
      <c r="A77" s="26"/>
      <c r="B77" s="27"/>
      <c r="E77" s="29"/>
      <c r="F77" s="29"/>
      <c r="I77" s="29"/>
    </row>
    <row r="78" spans="1:11" s="22" customFormat="1" ht="21.95" customHeight="1" x14ac:dyDescent="0.2">
      <c r="A78" s="26"/>
      <c r="B78" s="27"/>
      <c r="E78" s="29"/>
      <c r="F78" s="29"/>
      <c r="I78" s="29"/>
    </row>
    <row r="79" spans="1:11" s="22" customFormat="1" ht="21.95" customHeight="1" x14ac:dyDescent="0.2">
      <c r="A79" s="26"/>
      <c r="B79" s="27"/>
      <c r="E79" s="29"/>
      <c r="F79" s="29"/>
      <c r="I79" s="29"/>
    </row>
    <row r="80" spans="1:11" s="22" customFormat="1" ht="21.95" customHeight="1" x14ac:dyDescent="0.2">
      <c r="A80" s="26"/>
      <c r="B80" s="27"/>
      <c r="E80" s="29"/>
      <c r="F80" s="29"/>
      <c r="I80" s="29"/>
    </row>
    <row r="81" spans="1:9" s="22" customFormat="1" ht="21.95" customHeight="1" x14ac:dyDescent="0.2">
      <c r="A81" s="26"/>
      <c r="B81" s="27"/>
      <c r="E81" s="29"/>
      <c r="F81" s="29"/>
      <c r="I81" s="29"/>
    </row>
    <row r="82" spans="1:9" s="22" customFormat="1" ht="21.95" customHeight="1" x14ac:dyDescent="0.2">
      <c r="A82" s="26"/>
      <c r="B82" s="27"/>
      <c r="E82" s="29"/>
      <c r="F82" s="29"/>
      <c r="I82" s="29"/>
    </row>
    <row r="83" spans="1:9" s="22" customFormat="1" ht="21.95" customHeight="1" x14ac:dyDescent="0.2">
      <c r="A83" s="26"/>
      <c r="B83" s="27"/>
      <c r="E83" s="29"/>
      <c r="F83" s="29"/>
      <c r="I83" s="29"/>
    </row>
    <row r="84" spans="1:9" s="22" customFormat="1" ht="21.95" customHeight="1" x14ac:dyDescent="0.2">
      <c r="A84" s="26"/>
      <c r="B84" s="27"/>
      <c r="E84" s="29"/>
      <c r="F84" s="29"/>
      <c r="I84" s="29"/>
    </row>
    <row r="85" spans="1:9" s="22" customFormat="1" ht="21.95" customHeight="1" x14ac:dyDescent="0.2">
      <c r="A85" s="26"/>
      <c r="B85" s="27"/>
      <c r="E85" s="29"/>
      <c r="F85" s="29"/>
      <c r="I85" s="29"/>
    </row>
    <row r="86" spans="1:9" s="22" customFormat="1" ht="21.95" customHeight="1" x14ac:dyDescent="0.2">
      <c r="A86" s="26"/>
      <c r="B86" s="27"/>
      <c r="E86" s="29"/>
      <c r="F86" s="29"/>
      <c r="I86" s="29"/>
    </row>
    <row r="87" spans="1:9" s="22" customFormat="1" ht="21.95" customHeight="1" x14ac:dyDescent="0.2">
      <c r="A87" s="26"/>
      <c r="B87" s="27"/>
      <c r="E87" s="29"/>
      <c r="F87" s="29"/>
      <c r="I87" s="29"/>
    </row>
    <row r="88" spans="1:9" s="22" customFormat="1" ht="21.95" customHeight="1" x14ac:dyDescent="0.2">
      <c r="A88" s="26"/>
      <c r="B88" s="27"/>
      <c r="E88" s="29"/>
      <c r="F88" s="29"/>
      <c r="I88" s="29"/>
    </row>
    <row r="89" spans="1:9" s="22" customFormat="1" ht="21.95" customHeight="1" x14ac:dyDescent="0.2">
      <c r="A89" s="26"/>
      <c r="B89" s="27"/>
      <c r="E89" s="29"/>
      <c r="F89" s="29"/>
      <c r="I89" s="29"/>
    </row>
    <row r="90" spans="1:9" s="22" customFormat="1" ht="21.95" customHeight="1" x14ac:dyDescent="0.2">
      <c r="A90" s="26"/>
      <c r="B90" s="27"/>
      <c r="E90" s="29"/>
      <c r="F90" s="29"/>
      <c r="I90" s="29"/>
    </row>
    <row r="91" spans="1:9" s="22" customFormat="1" ht="21.95" customHeight="1" x14ac:dyDescent="0.2">
      <c r="A91" s="26"/>
      <c r="B91" s="27"/>
      <c r="E91" s="29"/>
      <c r="F91" s="29"/>
      <c r="I91" s="29"/>
    </row>
    <row r="92" spans="1:9" s="22" customFormat="1" ht="21.95" customHeight="1" x14ac:dyDescent="0.2">
      <c r="A92" s="26"/>
      <c r="B92" s="27"/>
      <c r="E92" s="29"/>
      <c r="F92" s="29"/>
      <c r="I92" s="29"/>
    </row>
    <row r="93" spans="1:9" s="22" customFormat="1" ht="21.95" customHeight="1" x14ac:dyDescent="0.2">
      <c r="A93" s="26"/>
      <c r="B93" s="27"/>
      <c r="E93" s="29"/>
      <c r="F93" s="29"/>
      <c r="I93" s="29"/>
    </row>
    <row r="94" spans="1:9" s="22" customFormat="1" ht="21.95" customHeight="1" x14ac:dyDescent="0.2">
      <c r="A94" s="26"/>
      <c r="B94" s="27"/>
      <c r="E94" s="29"/>
      <c r="F94" s="29"/>
      <c r="I94" s="29"/>
    </row>
    <row r="95" spans="1:9" s="22" customFormat="1" ht="21.95" customHeight="1" x14ac:dyDescent="0.2">
      <c r="A95" s="26"/>
      <c r="B95" s="27"/>
      <c r="E95" s="29"/>
      <c r="F95" s="29"/>
      <c r="I95" s="29"/>
    </row>
    <row r="96" spans="1:9" s="22" customFormat="1" ht="21.95" customHeight="1" x14ac:dyDescent="0.2">
      <c r="A96" s="26"/>
      <c r="B96" s="27"/>
      <c r="E96" s="29"/>
      <c r="F96" s="29"/>
      <c r="I96" s="29"/>
    </row>
    <row r="97" spans="1:9" s="22" customFormat="1" ht="21.95" customHeight="1" x14ac:dyDescent="0.2">
      <c r="A97" s="26"/>
      <c r="B97" s="27"/>
      <c r="E97" s="29"/>
      <c r="F97" s="29"/>
      <c r="I97" s="29"/>
    </row>
    <row r="98" spans="1:9" s="22" customFormat="1" ht="21.95" customHeight="1" x14ac:dyDescent="0.2">
      <c r="A98" s="26"/>
      <c r="B98" s="27"/>
      <c r="E98" s="29"/>
      <c r="F98" s="29"/>
      <c r="I98" s="29"/>
    </row>
    <row r="99" spans="1:9" s="22" customFormat="1" ht="21.95" customHeight="1" x14ac:dyDescent="0.2">
      <c r="A99" s="26"/>
      <c r="B99" s="27"/>
      <c r="E99" s="29"/>
      <c r="F99" s="29"/>
      <c r="I99" s="29"/>
    </row>
    <row r="100" spans="1:9" s="22" customFormat="1" ht="21.95" customHeight="1" x14ac:dyDescent="0.2">
      <c r="A100" s="26"/>
      <c r="B100" s="27"/>
      <c r="E100" s="29"/>
      <c r="F100" s="29"/>
      <c r="I100" s="29"/>
    </row>
    <row r="101" spans="1:9" s="22" customFormat="1" ht="21.95" customHeight="1" x14ac:dyDescent="0.2">
      <c r="A101" s="26"/>
      <c r="B101" s="27"/>
      <c r="E101" s="29"/>
      <c r="F101" s="29"/>
      <c r="I101" s="29"/>
    </row>
    <row r="102" spans="1:9" s="22" customFormat="1" ht="21.95" customHeight="1" x14ac:dyDescent="0.2">
      <c r="A102" s="26"/>
      <c r="B102" s="27"/>
      <c r="E102" s="29"/>
      <c r="F102" s="29"/>
      <c r="I102" s="29"/>
    </row>
    <row r="103" spans="1:9" s="22" customFormat="1" ht="21.95" customHeight="1" x14ac:dyDescent="0.2">
      <c r="A103" s="26"/>
      <c r="B103" s="27"/>
      <c r="E103" s="29"/>
      <c r="F103" s="29"/>
      <c r="I103" s="29"/>
    </row>
    <row r="104" spans="1:9" s="22" customFormat="1" ht="21.95" customHeight="1" x14ac:dyDescent="0.2">
      <c r="A104" s="26"/>
      <c r="B104" s="27"/>
      <c r="E104" s="29"/>
      <c r="F104" s="29"/>
      <c r="I104" s="29"/>
    </row>
    <row r="105" spans="1:9" s="22" customFormat="1" ht="21.95" customHeight="1" x14ac:dyDescent="0.2">
      <c r="A105" s="26"/>
      <c r="B105" s="27"/>
      <c r="E105" s="29"/>
      <c r="F105" s="29"/>
      <c r="I105" s="29"/>
    </row>
    <row r="106" spans="1:9" s="22" customFormat="1" ht="21.95" customHeight="1" x14ac:dyDescent="0.2">
      <c r="A106" s="26"/>
      <c r="B106" s="27"/>
      <c r="E106" s="29"/>
      <c r="F106" s="29"/>
      <c r="I106" s="29"/>
    </row>
    <row r="107" spans="1:9" s="22" customFormat="1" ht="21.95" customHeight="1" x14ac:dyDescent="0.2">
      <c r="A107" s="26"/>
      <c r="B107" s="27"/>
      <c r="E107" s="29"/>
      <c r="F107" s="29"/>
      <c r="I107" s="29"/>
    </row>
    <row r="108" spans="1:9" s="22" customFormat="1" ht="21.95" customHeight="1" x14ac:dyDescent="0.2">
      <c r="A108" s="26"/>
      <c r="B108" s="27"/>
      <c r="E108" s="29"/>
      <c r="F108" s="29"/>
      <c r="I108" s="29"/>
    </row>
    <row r="109" spans="1:9" s="22" customFormat="1" ht="21.95" customHeight="1" x14ac:dyDescent="0.2">
      <c r="A109" s="26"/>
      <c r="B109" s="27"/>
      <c r="E109" s="29"/>
      <c r="F109" s="29"/>
      <c r="I109" s="29"/>
    </row>
    <row r="110" spans="1:9" s="22" customFormat="1" ht="21.95" customHeight="1" x14ac:dyDescent="0.2">
      <c r="A110" s="26"/>
      <c r="B110" s="27"/>
      <c r="E110" s="29"/>
      <c r="F110" s="29"/>
      <c r="I110" s="29"/>
    </row>
    <row r="111" spans="1:9" s="22" customFormat="1" ht="21.95" customHeight="1" x14ac:dyDescent="0.2">
      <c r="A111" s="26"/>
      <c r="B111" s="27"/>
      <c r="E111" s="29"/>
      <c r="F111" s="29"/>
      <c r="I111" s="29"/>
    </row>
    <row r="112" spans="1:9" s="22" customFormat="1" ht="21.95" customHeight="1" x14ac:dyDescent="0.2">
      <c r="A112" s="26"/>
      <c r="B112" s="27"/>
      <c r="E112" s="29"/>
      <c r="F112" s="29"/>
      <c r="I112" s="29"/>
    </row>
    <row r="113" spans="1:9" s="22" customFormat="1" ht="21.95" customHeight="1" x14ac:dyDescent="0.2">
      <c r="A113" s="26"/>
      <c r="B113" s="27"/>
      <c r="E113" s="29"/>
      <c r="F113" s="29"/>
      <c r="I113" s="29"/>
    </row>
    <row r="114" spans="1:9" s="22" customFormat="1" ht="21.95" customHeight="1" x14ac:dyDescent="0.2">
      <c r="A114" s="26"/>
      <c r="B114" s="27"/>
      <c r="E114" s="29"/>
      <c r="F114" s="29"/>
      <c r="I114" s="29"/>
    </row>
    <row r="115" spans="1:9" s="22" customFormat="1" ht="21.95" customHeight="1" x14ac:dyDescent="0.2">
      <c r="A115" s="26"/>
      <c r="B115" s="27"/>
      <c r="E115" s="29"/>
      <c r="F115" s="29"/>
      <c r="I115" s="29"/>
    </row>
    <row r="116" spans="1:9" s="22" customFormat="1" ht="21.95" customHeight="1" x14ac:dyDescent="0.2">
      <c r="A116" s="26"/>
      <c r="B116" s="27"/>
      <c r="E116" s="29"/>
      <c r="F116" s="29"/>
      <c r="I116" s="29"/>
    </row>
    <row r="117" spans="1:9" s="22" customFormat="1" ht="21.95" customHeight="1" x14ac:dyDescent="0.2">
      <c r="A117" s="26"/>
      <c r="B117" s="27"/>
      <c r="E117" s="29"/>
      <c r="F117" s="29"/>
      <c r="I117" s="29"/>
    </row>
    <row r="118" spans="1:9" s="22" customFormat="1" ht="21.95" customHeight="1" x14ac:dyDescent="0.2">
      <c r="A118" s="26"/>
      <c r="B118" s="27"/>
      <c r="E118" s="29"/>
      <c r="F118" s="29"/>
      <c r="I118" s="29"/>
    </row>
    <row r="119" spans="1:9" s="22" customFormat="1" ht="21.95" customHeight="1" x14ac:dyDescent="0.2">
      <c r="A119" s="26"/>
      <c r="B119" s="27"/>
      <c r="E119" s="29"/>
      <c r="F119" s="29"/>
      <c r="I119" s="29"/>
    </row>
    <row r="120" spans="1:9" s="22" customFormat="1" ht="21.95" customHeight="1" x14ac:dyDescent="0.2">
      <c r="A120" s="26"/>
      <c r="B120" s="27"/>
      <c r="E120" s="29"/>
      <c r="F120" s="29"/>
      <c r="I120" s="29"/>
    </row>
    <row r="121" spans="1:9" s="22" customFormat="1" ht="18" customHeight="1" x14ac:dyDescent="0.2">
      <c r="A121" s="26"/>
      <c r="B121" s="27"/>
      <c r="E121" s="29"/>
      <c r="F121" s="29"/>
      <c r="I121" s="29"/>
    </row>
    <row r="122" spans="1:9" s="22" customFormat="1" ht="18" customHeight="1" x14ac:dyDescent="0.2">
      <c r="A122" s="26"/>
      <c r="B122" s="27"/>
      <c r="E122" s="29"/>
      <c r="F122" s="29"/>
      <c r="I122" s="29"/>
    </row>
    <row r="123" spans="1:9" s="22" customFormat="1" ht="18" customHeight="1" x14ac:dyDescent="0.2">
      <c r="A123" s="26"/>
      <c r="B123" s="27"/>
      <c r="E123" s="29"/>
      <c r="F123" s="29"/>
      <c r="I123" s="29"/>
    </row>
    <row r="124" spans="1:9" s="22" customFormat="1" ht="18" customHeight="1" x14ac:dyDescent="0.2">
      <c r="A124" s="26"/>
      <c r="B124" s="27"/>
      <c r="E124" s="29"/>
      <c r="F124" s="29"/>
      <c r="I124" s="29"/>
    </row>
    <row r="125" spans="1:9" s="22" customFormat="1" ht="18" customHeight="1" x14ac:dyDescent="0.2">
      <c r="A125" s="26"/>
      <c r="B125" s="27"/>
      <c r="E125" s="29"/>
      <c r="F125" s="29"/>
      <c r="I125" s="29"/>
    </row>
    <row r="126" spans="1:9" s="22" customFormat="1" ht="18" customHeight="1" x14ac:dyDescent="0.2">
      <c r="A126" s="26"/>
      <c r="B126" s="27"/>
      <c r="E126" s="29"/>
      <c r="F126" s="29"/>
      <c r="I126" s="29"/>
    </row>
    <row r="127" spans="1:9" s="22" customFormat="1" ht="18" customHeight="1" x14ac:dyDescent="0.2">
      <c r="A127" s="26"/>
      <c r="B127" s="27"/>
      <c r="E127" s="29"/>
      <c r="F127" s="29"/>
      <c r="I127" s="29"/>
    </row>
    <row r="128" spans="1:9" s="22" customFormat="1" ht="18" customHeight="1" x14ac:dyDescent="0.2">
      <c r="A128" s="26"/>
      <c r="B128" s="27"/>
      <c r="E128" s="29"/>
      <c r="F128" s="29"/>
      <c r="I128" s="29"/>
    </row>
    <row r="129" spans="1:9" s="22" customFormat="1" ht="18" customHeight="1" x14ac:dyDescent="0.2">
      <c r="A129" s="26"/>
      <c r="B129" s="27"/>
      <c r="E129" s="29"/>
      <c r="F129" s="29"/>
      <c r="I129" s="29"/>
    </row>
    <row r="130" spans="1:9" s="22" customFormat="1" ht="18" customHeight="1" x14ac:dyDescent="0.2">
      <c r="A130" s="26"/>
      <c r="B130" s="27"/>
      <c r="E130" s="29"/>
      <c r="F130" s="29"/>
      <c r="I130" s="29"/>
    </row>
    <row r="131" spans="1:9" s="22" customFormat="1" ht="18" customHeight="1" x14ac:dyDescent="0.2">
      <c r="A131" s="26"/>
      <c r="B131" s="27"/>
      <c r="E131" s="29"/>
      <c r="F131" s="29"/>
      <c r="I131" s="29"/>
    </row>
    <row r="132" spans="1:9" s="22" customFormat="1" ht="18" customHeight="1" x14ac:dyDescent="0.2">
      <c r="A132" s="26"/>
      <c r="B132" s="27"/>
      <c r="E132" s="29"/>
      <c r="F132" s="29"/>
      <c r="I132" s="29"/>
    </row>
    <row r="133" spans="1:9" s="22" customFormat="1" ht="18" customHeight="1" x14ac:dyDescent="0.2">
      <c r="A133" s="26"/>
      <c r="B133" s="27"/>
      <c r="E133" s="29"/>
      <c r="F133" s="29"/>
      <c r="I133" s="29"/>
    </row>
    <row r="134" spans="1:9" s="22" customFormat="1" ht="18" customHeight="1" x14ac:dyDescent="0.2">
      <c r="A134" s="26"/>
      <c r="B134" s="27"/>
      <c r="E134" s="29"/>
      <c r="F134" s="29"/>
      <c r="I134" s="29"/>
    </row>
    <row r="135" spans="1:9" s="22" customFormat="1" ht="18" customHeight="1" x14ac:dyDescent="0.2">
      <c r="A135" s="26"/>
      <c r="B135" s="27"/>
      <c r="E135" s="29"/>
      <c r="F135" s="29"/>
      <c r="I135" s="29"/>
    </row>
    <row r="136" spans="1:9" s="22" customFormat="1" ht="18" customHeight="1" x14ac:dyDescent="0.2">
      <c r="A136" s="26"/>
      <c r="B136" s="27"/>
      <c r="E136" s="29"/>
      <c r="F136" s="29"/>
      <c r="I136" s="29"/>
    </row>
    <row r="137" spans="1:9" s="22" customFormat="1" ht="18" customHeight="1" x14ac:dyDescent="0.2">
      <c r="A137" s="26"/>
      <c r="B137" s="27"/>
      <c r="E137" s="29"/>
      <c r="F137" s="29"/>
      <c r="I137" s="29"/>
    </row>
    <row r="138" spans="1:9" s="22" customFormat="1" ht="18" customHeight="1" x14ac:dyDescent="0.2">
      <c r="A138" s="26"/>
      <c r="B138" s="27"/>
      <c r="E138" s="29"/>
      <c r="F138" s="29"/>
      <c r="I138" s="29"/>
    </row>
    <row r="139" spans="1:9" s="22" customFormat="1" ht="18" customHeight="1" x14ac:dyDescent="0.2">
      <c r="A139" s="26"/>
      <c r="B139" s="27"/>
      <c r="E139" s="29"/>
      <c r="F139" s="29"/>
      <c r="I139" s="29"/>
    </row>
    <row r="140" spans="1:9" s="22" customFormat="1" ht="18" customHeight="1" x14ac:dyDescent="0.2">
      <c r="A140" s="26"/>
      <c r="B140" s="27"/>
      <c r="E140" s="29"/>
      <c r="F140" s="29"/>
      <c r="I140" s="29"/>
    </row>
    <row r="141" spans="1:9" s="22" customFormat="1" ht="18" customHeight="1" x14ac:dyDescent="0.2">
      <c r="A141" s="26"/>
      <c r="B141" s="27"/>
      <c r="E141" s="29"/>
      <c r="F141" s="29"/>
      <c r="I141" s="29"/>
    </row>
    <row r="142" spans="1:9" s="22" customFormat="1" ht="18" customHeight="1" x14ac:dyDescent="0.2">
      <c r="A142" s="26"/>
      <c r="B142" s="27"/>
      <c r="E142" s="29"/>
      <c r="F142" s="29"/>
      <c r="I142" s="29"/>
    </row>
    <row r="143" spans="1:9" s="22" customFormat="1" ht="18" customHeight="1" x14ac:dyDescent="0.2">
      <c r="A143" s="26"/>
      <c r="B143" s="27"/>
      <c r="E143" s="29"/>
      <c r="F143" s="29"/>
      <c r="I143" s="29"/>
    </row>
    <row r="144" spans="1:9" s="22" customFormat="1" ht="18" customHeight="1" x14ac:dyDescent="0.2">
      <c r="A144" s="26"/>
      <c r="B144" s="27"/>
      <c r="E144" s="29"/>
      <c r="F144" s="29"/>
      <c r="I144" s="29"/>
    </row>
    <row r="145" spans="1:9" s="22" customFormat="1" ht="18" customHeight="1" x14ac:dyDescent="0.2">
      <c r="A145" s="26"/>
      <c r="B145" s="27"/>
      <c r="E145" s="29"/>
      <c r="F145" s="29"/>
      <c r="I145" s="29"/>
    </row>
    <row r="146" spans="1:9" s="22" customFormat="1" ht="18" customHeight="1" x14ac:dyDescent="0.2">
      <c r="A146" s="26"/>
      <c r="B146" s="27"/>
      <c r="E146" s="29"/>
      <c r="F146" s="29"/>
      <c r="I146" s="29"/>
    </row>
    <row r="147" spans="1:9" s="22" customFormat="1" ht="18" customHeight="1" x14ac:dyDescent="0.2">
      <c r="A147" s="26"/>
      <c r="B147" s="27"/>
      <c r="E147" s="29"/>
      <c r="F147" s="29"/>
      <c r="I147" s="29"/>
    </row>
    <row r="148" spans="1:9" s="22" customFormat="1" ht="18" customHeight="1" x14ac:dyDescent="0.2">
      <c r="A148" s="26"/>
      <c r="B148" s="27"/>
      <c r="E148" s="29"/>
      <c r="F148" s="29"/>
      <c r="I148" s="29"/>
    </row>
    <row r="149" spans="1:9" s="22" customFormat="1" ht="18" customHeight="1" x14ac:dyDescent="0.2">
      <c r="A149" s="26"/>
      <c r="B149" s="27"/>
      <c r="E149" s="29"/>
      <c r="F149" s="29"/>
      <c r="I149" s="29"/>
    </row>
    <row r="150" spans="1:9" s="22" customFormat="1" ht="18" customHeight="1" x14ac:dyDescent="0.2">
      <c r="A150" s="26"/>
      <c r="B150" s="27"/>
      <c r="E150" s="29"/>
      <c r="F150" s="29"/>
      <c r="I150" s="29"/>
    </row>
    <row r="151" spans="1:9" s="22" customFormat="1" ht="18" customHeight="1" x14ac:dyDescent="0.2">
      <c r="A151" s="26"/>
      <c r="B151" s="27"/>
      <c r="E151" s="29"/>
      <c r="F151" s="29"/>
      <c r="I151" s="29"/>
    </row>
    <row r="152" spans="1:9" s="22" customFormat="1" ht="18" customHeight="1" x14ac:dyDescent="0.2">
      <c r="A152" s="26"/>
      <c r="B152" s="27"/>
      <c r="E152" s="29"/>
      <c r="F152" s="29"/>
      <c r="I152" s="29"/>
    </row>
    <row r="153" spans="1:9" s="22" customFormat="1" ht="18" customHeight="1" x14ac:dyDescent="0.2">
      <c r="A153" s="26"/>
      <c r="B153" s="27"/>
      <c r="E153" s="29"/>
      <c r="F153" s="29"/>
      <c r="I153" s="29"/>
    </row>
    <row r="154" spans="1:9" s="22" customFormat="1" ht="18" customHeight="1" x14ac:dyDescent="0.2">
      <c r="A154" s="26"/>
      <c r="B154" s="27"/>
      <c r="E154" s="29"/>
      <c r="F154" s="29"/>
      <c r="I154" s="29"/>
    </row>
    <row r="155" spans="1:9" s="22" customFormat="1" ht="18" customHeight="1" x14ac:dyDescent="0.2">
      <c r="A155" s="26"/>
      <c r="B155" s="27"/>
      <c r="E155" s="29"/>
      <c r="F155" s="29"/>
      <c r="I155" s="29"/>
    </row>
    <row r="156" spans="1:9" s="22" customFormat="1" ht="18" customHeight="1" x14ac:dyDescent="0.2">
      <c r="A156" s="26"/>
      <c r="B156" s="27"/>
      <c r="E156" s="29"/>
      <c r="F156" s="29"/>
      <c r="I156" s="29"/>
    </row>
    <row r="157" spans="1:9" s="22" customFormat="1" ht="18" customHeight="1" x14ac:dyDescent="0.2">
      <c r="A157" s="26"/>
      <c r="B157" s="27"/>
      <c r="E157" s="29"/>
      <c r="F157" s="29"/>
      <c r="I157" s="29"/>
    </row>
    <row r="158" spans="1:9" s="22" customFormat="1" ht="18" customHeight="1" x14ac:dyDescent="0.2">
      <c r="A158" s="26"/>
      <c r="B158" s="27"/>
      <c r="E158" s="29"/>
      <c r="F158" s="29"/>
      <c r="I158" s="29"/>
    </row>
    <row r="159" spans="1:9" s="22" customFormat="1" ht="18" customHeight="1" x14ac:dyDescent="0.2">
      <c r="A159" s="26"/>
      <c r="B159" s="27"/>
      <c r="E159" s="29"/>
      <c r="F159" s="29"/>
      <c r="I159" s="29"/>
    </row>
    <row r="160" spans="1:9" s="22" customFormat="1" ht="18" customHeight="1" x14ac:dyDescent="0.2">
      <c r="A160" s="26"/>
      <c r="B160" s="27"/>
      <c r="E160" s="29"/>
      <c r="F160" s="29"/>
      <c r="I160" s="29"/>
    </row>
    <row r="161" spans="1:9" s="22" customFormat="1" ht="18" customHeight="1" x14ac:dyDescent="0.2">
      <c r="A161" s="26"/>
      <c r="B161" s="27"/>
      <c r="E161" s="29"/>
      <c r="F161" s="29"/>
      <c r="I161" s="29"/>
    </row>
    <row r="162" spans="1:9" s="22" customFormat="1" ht="18" customHeight="1" x14ac:dyDescent="0.2">
      <c r="A162" s="26"/>
      <c r="B162" s="27"/>
      <c r="E162" s="29"/>
      <c r="F162" s="29"/>
      <c r="I162" s="29"/>
    </row>
    <row r="163" spans="1:9" s="22" customFormat="1" ht="18" customHeight="1" x14ac:dyDescent="0.2">
      <c r="A163" s="26"/>
      <c r="B163" s="27"/>
      <c r="E163" s="29"/>
      <c r="F163" s="29"/>
      <c r="I163" s="29"/>
    </row>
    <row r="164" spans="1:9" s="22" customFormat="1" ht="18" customHeight="1" x14ac:dyDescent="0.2">
      <c r="A164" s="26"/>
      <c r="B164" s="27"/>
      <c r="E164" s="29"/>
      <c r="F164" s="29"/>
      <c r="I164" s="29"/>
    </row>
    <row r="165" spans="1:9" s="22" customFormat="1" ht="18" customHeight="1" x14ac:dyDescent="0.2">
      <c r="A165" s="26"/>
      <c r="B165" s="27"/>
      <c r="E165" s="29"/>
      <c r="F165" s="29"/>
      <c r="I165" s="29"/>
    </row>
    <row r="166" spans="1:9" s="22" customFormat="1" ht="18" customHeight="1" x14ac:dyDescent="0.2">
      <c r="A166" s="26"/>
      <c r="B166" s="27"/>
      <c r="E166" s="29"/>
      <c r="F166" s="29"/>
      <c r="I166" s="29"/>
    </row>
    <row r="167" spans="1:9" s="22" customFormat="1" ht="18" customHeight="1" x14ac:dyDescent="0.2">
      <c r="A167" s="26"/>
      <c r="B167" s="27"/>
      <c r="E167" s="29"/>
      <c r="F167" s="29"/>
      <c r="I167" s="29"/>
    </row>
    <row r="168" spans="1:9" s="22" customFormat="1" ht="18" customHeight="1" x14ac:dyDescent="0.2">
      <c r="A168" s="26"/>
      <c r="E168" s="29"/>
      <c r="F168" s="29"/>
      <c r="I168" s="29"/>
    </row>
    <row r="169" spans="1:9" s="22" customFormat="1" ht="18" customHeight="1" x14ac:dyDescent="0.2">
      <c r="A169" s="26"/>
      <c r="E169" s="29"/>
      <c r="F169" s="29"/>
      <c r="I169" s="29"/>
    </row>
    <row r="170" spans="1:9" s="22" customFormat="1" ht="18" customHeight="1" x14ac:dyDescent="0.2">
      <c r="A170" s="26"/>
      <c r="E170" s="29"/>
      <c r="F170" s="29"/>
      <c r="I170" s="29"/>
    </row>
    <row r="171" spans="1:9" s="22" customFormat="1" ht="18" customHeight="1" x14ac:dyDescent="0.2">
      <c r="A171" s="26"/>
      <c r="E171" s="29"/>
      <c r="F171" s="29"/>
      <c r="I171" s="29"/>
    </row>
    <row r="172" spans="1:9" s="22" customFormat="1" ht="18" customHeight="1" x14ac:dyDescent="0.2">
      <c r="A172" s="26"/>
      <c r="E172" s="29"/>
      <c r="F172" s="29"/>
      <c r="I172" s="29"/>
    </row>
    <row r="173" spans="1:9" s="22" customFormat="1" ht="18" customHeight="1" x14ac:dyDescent="0.2">
      <c r="A173" s="26"/>
      <c r="E173" s="29"/>
      <c r="F173" s="29"/>
      <c r="I173" s="29"/>
    </row>
    <row r="174" spans="1:9" s="22" customFormat="1" ht="18" customHeight="1" x14ac:dyDescent="0.2">
      <c r="A174" s="26"/>
      <c r="E174" s="29"/>
      <c r="F174" s="29"/>
      <c r="I174" s="29"/>
    </row>
    <row r="175" spans="1:9" s="22" customFormat="1" ht="18" customHeight="1" x14ac:dyDescent="0.2">
      <c r="A175" s="26"/>
      <c r="E175" s="29"/>
      <c r="F175" s="29"/>
      <c r="I175" s="29"/>
    </row>
    <row r="176" spans="1:9" s="22" customFormat="1" ht="18" customHeight="1" x14ac:dyDescent="0.2">
      <c r="A176" s="26"/>
      <c r="E176" s="29"/>
      <c r="F176" s="29"/>
      <c r="I176" s="29"/>
    </row>
    <row r="177" spans="1:9" s="22" customFormat="1" ht="18" customHeight="1" x14ac:dyDescent="0.2">
      <c r="A177" s="26"/>
      <c r="E177" s="29"/>
      <c r="F177" s="29"/>
      <c r="I177" s="29"/>
    </row>
    <row r="178" spans="1:9" s="22" customFormat="1" ht="18" customHeight="1" x14ac:dyDescent="0.2">
      <c r="A178" s="26"/>
      <c r="E178" s="29"/>
      <c r="F178" s="29"/>
      <c r="I178" s="29"/>
    </row>
    <row r="179" spans="1:9" s="22" customFormat="1" ht="18" customHeight="1" x14ac:dyDescent="0.2">
      <c r="A179" s="26"/>
      <c r="E179" s="29"/>
      <c r="F179" s="29"/>
      <c r="I179" s="29"/>
    </row>
    <row r="180" spans="1:9" s="22" customFormat="1" ht="18" customHeight="1" x14ac:dyDescent="0.2">
      <c r="A180" s="26"/>
      <c r="E180" s="29"/>
      <c r="F180" s="29"/>
      <c r="I180" s="29"/>
    </row>
    <row r="181" spans="1:9" s="22" customFormat="1" ht="18" customHeight="1" x14ac:dyDescent="0.2">
      <c r="A181" s="26"/>
      <c r="E181" s="29"/>
      <c r="F181" s="29"/>
      <c r="I181" s="29"/>
    </row>
    <row r="182" spans="1:9" s="22" customFormat="1" ht="18" customHeight="1" x14ac:dyDescent="0.2">
      <c r="A182" s="26"/>
      <c r="E182" s="29"/>
      <c r="F182" s="29"/>
      <c r="I182" s="29"/>
    </row>
    <row r="183" spans="1:9" s="22" customFormat="1" ht="18" customHeight="1" x14ac:dyDescent="0.2">
      <c r="A183" s="26"/>
      <c r="E183" s="29"/>
      <c r="F183" s="29"/>
      <c r="I183" s="29"/>
    </row>
    <row r="184" spans="1:9" s="22" customFormat="1" ht="18" customHeight="1" x14ac:dyDescent="0.2">
      <c r="A184" s="26"/>
      <c r="E184" s="29"/>
      <c r="F184" s="29"/>
      <c r="I184" s="29"/>
    </row>
    <row r="185" spans="1:9" s="22" customFormat="1" ht="18" customHeight="1" x14ac:dyDescent="0.2">
      <c r="A185" s="26"/>
      <c r="E185" s="29"/>
      <c r="F185" s="29"/>
      <c r="I185" s="29"/>
    </row>
    <row r="186" spans="1:9" s="22" customFormat="1" ht="18" customHeight="1" x14ac:dyDescent="0.2">
      <c r="A186" s="26"/>
      <c r="E186" s="29"/>
      <c r="F186" s="29"/>
      <c r="I186" s="29"/>
    </row>
    <row r="187" spans="1:9" s="22" customFormat="1" ht="18" customHeight="1" x14ac:dyDescent="0.2">
      <c r="A187" s="26"/>
      <c r="E187" s="29"/>
      <c r="F187" s="29"/>
      <c r="I187" s="29"/>
    </row>
    <row r="188" spans="1:9" s="22" customFormat="1" ht="18" customHeight="1" x14ac:dyDescent="0.2">
      <c r="A188" s="26"/>
      <c r="E188" s="29"/>
      <c r="F188" s="29"/>
      <c r="I188" s="29"/>
    </row>
    <row r="189" spans="1:9" s="22" customFormat="1" ht="18" customHeight="1" x14ac:dyDescent="0.2">
      <c r="A189" s="26"/>
      <c r="E189" s="29"/>
      <c r="F189" s="29"/>
      <c r="I189" s="29"/>
    </row>
    <row r="190" spans="1:9" s="22" customFormat="1" ht="18" customHeight="1" x14ac:dyDescent="0.2">
      <c r="A190" s="26"/>
      <c r="E190" s="29"/>
      <c r="F190" s="29"/>
      <c r="I190" s="29"/>
    </row>
    <row r="191" spans="1:9" s="22" customFormat="1" ht="18" customHeight="1" x14ac:dyDescent="0.2">
      <c r="A191" s="26"/>
      <c r="E191" s="29"/>
      <c r="F191" s="29"/>
      <c r="I191" s="29"/>
    </row>
    <row r="192" spans="1:9" s="22" customFormat="1" ht="18" customHeight="1" x14ac:dyDescent="0.2">
      <c r="A192" s="26"/>
      <c r="E192" s="29"/>
      <c r="F192" s="29"/>
      <c r="I192" s="29"/>
    </row>
    <row r="193" spans="1:9" s="22" customFormat="1" ht="18" customHeight="1" x14ac:dyDescent="0.2">
      <c r="A193" s="26"/>
      <c r="E193" s="29"/>
      <c r="F193" s="29"/>
      <c r="I193" s="29"/>
    </row>
    <row r="194" spans="1:9" s="22" customFormat="1" ht="18" customHeight="1" x14ac:dyDescent="0.2">
      <c r="A194" s="26"/>
      <c r="E194" s="29"/>
      <c r="F194" s="29"/>
      <c r="I194" s="29"/>
    </row>
    <row r="195" spans="1:9" s="22" customFormat="1" ht="18" customHeight="1" x14ac:dyDescent="0.2">
      <c r="A195" s="26"/>
      <c r="E195" s="29"/>
      <c r="F195" s="29"/>
      <c r="I195" s="29"/>
    </row>
    <row r="196" spans="1:9" s="22" customFormat="1" ht="18" customHeight="1" x14ac:dyDescent="0.2">
      <c r="A196" s="26"/>
      <c r="E196" s="29"/>
      <c r="F196" s="29"/>
      <c r="I196" s="29"/>
    </row>
    <row r="197" spans="1:9" s="22" customFormat="1" ht="18" customHeight="1" x14ac:dyDescent="0.2">
      <c r="A197" s="26"/>
      <c r="E197" s="29"/>
      <c r="F197" s="29"/>
      <c r="I197" s="29"/>
    </row>
    <row r="198" spans="1:9" s="22" customFormat="1" ht="18" customHeight="1" x14ac:dyDescent="0.2">
      <c r="A198" s="26"/>
      <c r="E198" s="29"/>
      <c r="F198" s="29"/>
      <c r="I198" s="29"/>
    </row>
    <row r="199" spans="1:9" s="22" customFormat="1" ht="18" customHeight="1" x14ac:dyDescent="0.2">
      <c r="A199" s="26"/>
      <c r="E199" s="29"/>
      <c r="F199" s="29"/>
      <c r="I199" s="29"/>
    </row>
    <row r="200" spans="1:9" s="22" customFormat="1" ht="18" customHeight="1" x14ac:dyDescent="0.2">
      <c r="A200" s="26"/>
      <c r="E200" s="29"/>
      <c r="F200" s="29"/>
      <c r="I200" s="29"/>
    </row>
    <row r="201" spans="1:9" s="22" customFormat="1" ht="18" customHeight="1" x14ac:dyDescent="0.2">
      <c r="A201" s="26"/>
      <c r="E201" s="29"/>
      <c r="F201" s="29"/>
      <c r="I201" s="29"/>
    </row>
    <row r="202" spans="1:9" s="22" customFormat="1" ht="18" customHeight="1" x14ac:dyDescent="0.2">
      <c r="A202" s="26"/>
      <c r="E202" s="29"/>
      <c r="F202" s="29"/>
      <c r="I202" s="29"/>
    </row>
    <row r="203" spans="1:9" s="22" customFormat="1" ht="18" customHeight="1" x14ac:dyDescent="0.2">
      <c r="A203" s="26"/>
      <c r="E203" s="29"/>
      <c r="F203" s="29"/>
      <c r="I203" s="29"/>
    </row>
    <row r="204" spans="1:9" s="22" customFormat="1" ht="18" customHeight="1" x14ac:dyDescent="0.2">
      <c r="A204" s="26"/>
      <c r="E204" s="29"/>
      <c r="F204" s="29"/>
      <c r="I204" s="29"/>
    </row>
    <row r="205" spans="1:9" s="22" customFormat="1" ht="18" customHeight="1" x14ac:dyDescent="0.2">
      <c r="A205" s="26"/>
      <c r="E205" s="29"/>
      <c r="F205" s="29"/>
      <c r="I205" s="29"/>
    </row>
    <row r="206" spans="1:9" s="22" customFormat="1" ht="18" customHeight="1" x14ac:dyDescent="0.2">
      <c r="A206" s="26"/>
      <c r="E206" s="29"/>
      <c r="F206" s="29"/>
      <c r="I206" s="29"/>
    </row>
    <row r="207" spans="1:9" s="22" customFormat="1" ht="18" customHeight="1" x14ac:dyDescent="0.2">
      <c r="A207" s="26"/>
      <c r="E207" s="29"/>
      <c r="F207" s="29"/>
      <c r="I207" s="29"/>
    </row>
    <row r="208" spans="1:9" s="22" customFormat="1" ht="18" customHeight="1" x14ac:dyDescent="0.2">
      <c r="A208" s="26"/>
      <c r="E208" s="29"/>
      <c r="F208" s="29"/>
      <c r="I208" s="29"/>
    </row>
    <row r="209" spans="1:9" s="22" customFormat="1" ht="18" customHeight="1" x14ac:dyDescent="0.2">
      <c r="A209" s="26"/>
      <c r="E209" s="29"/>
      <c r="F209" s="29"/>
      <c r="I209" s="29"/>
    </row>
    <row r="210" spans="1:9" s="22" customFormat="1" ht="18" customHeight="1" x14ac:dyDescent="0.2">
      <c r="A210" s="26"/>
      <c r="E210" s="29"/>
      <c r="F210" s="29"/>
      <c r="I210" s="29"/>
    </row>
    <row r="211" spans="1:9" s="22" customFormat="1" ht="18" customHeight="1" x14ac:dyDescent="0.2">
      <c r="A211" s="26"/>
      <c r="E211" s="29"/>
      <c r="F211" s="29"/>
      <c r="I211" s="29"/>
    </row>
    <row r="212" spans="1:9" s="22" customFormat="1" ht="18" customHeight="1" x14ac:dyDescent="0.2">
      <c r="A212" s="26"/>
      <c r="E212" s="29"/>
      <c r="F212" s="29"/>
      <c r="I212" s="29"/>
    </row>
    <row r="213" spans="1:9" s="22" customFormat="1" ht="18" customHeight="1" x14ac:dyDescent="0.2">
      <c r="A213" s="26"/>
      <c r="E213" s="29"/>
      <c r="F213" s="29"/>
      <c r="I213" s="29"/>
    </row>
    <row r="214" spans="1:9" s="22" customFormat="1" ht="18" customHeight="1" x14ac:dyDescent="0.2">
      <c r="A214" s="26"/>
      <c r="E214" s="29"/>
      <c r="F214" s="29"/>
      <c r="I214" s="29"/>
    </row>
    <row r="215" spans="1:9" s="22" customFormat="1" ht="18" customHeight="1" x14ac:dyDescent="0.2">
      <c r="A215" s="26"/>
      <c r="E215" s="29"/>
      <c r="F215" s="29"/>
      <c r="I215" s="29"/>
    </row>
    <row r="216" spans="1:9" s="22" customFormat="1" ht="18" customHeight="1" x14ac:dyDescent="0.2">
      <c r="A216" s="26"/>
      <c r="E216" s="29"/>
      <c r="F216" s="29"/>
      <c r="I216" s="29"/>
    </row>
    <row r="217" spans="1:9" s="22" customFormat="1" ht="18" customHeight="1" x14ac:dyDescent="0.2">
      <c r="A217" s="26"/>
      <c r="E217" s="29"/>
      <c r="F217" s="29"/>
      <c r="I217" s="29"/>
    </row>
    <row r="218" spans="1:9" s="22" customFormat="1" ht="18" customHeight="1" x14ac:dyDescent="0.2">
      <c r="A218" s="26"/>
      <c r="E218" s="29"/>
      <c r="F218" s="29"/>
      <c r="I218" s="29"/>
    </row>
    <row r="219" spans="1:9" s="22" customFormat="1" ht="18" customHeight="1" x14ac:dyDescent="0.2">
      <c r="A219" s="26"/>
      <c r="E219" s="29"/>
      <c r="F219" s="29"/>
      <c r="I219" s="29"/>
    </row>
    <row r="220" spans="1:9" s="22" customFormat="1" ht="18" customHeight="1" x14ac:dyDescent="0.2">
      <c r="A220" s="26"/>
      <c r="E220" s="29"/>
      <c r="F220" s="29"/>
      <c r="I220" s="29"/>
    </row>
    <row r="221" spans="1:9" s="22" customFormat="1" ht="18" customHeight="1" x14ac:dyDescent="0.2">
      <c r="A221" s="26"/>
      <c r="E221" s="29"/>
      <c r="F221" s="29"/>
      <c r="I221" s="29"/>
    </row>
    <row r="222" spans="1:9" s="22" customFormat="1" ht="18" customHeight="1" x14ac:dyDescent="0.2">
      <c r="A222" s="26"/>
      <c r="E222" s="29"/>
      <c r="F222" s="29"/>
      <c r="I222" s="29"/>
    </row>
    <row r="223" spans="1:9" s="22" customFormat="1" ht="18" customHeight="1" x14ac:dyDescent="0.2">
      <c r="A223" s="26"/>
      <c r="E223" s="29"/>
      <c r="F223" s="29"/>
      <c r="I223" s="29"/>
    </row>
    <row r="224" spans="1:9" s="22" customFormat="1" ht="18" customHeight="1" x14ac:dyDescent="0.2">
      <c r="A224" s="26"/>
      <c r="E224" s="29"/>
      <c r="F224" s="29"/>
      <c r="I224" s="29"/>
    </row>
    <row r="225" spans="1:9" s="22" customFormat="1" ht="18" customHeight="1" x14ac:dyDescent="0.2">
      <c r="A225" s="26"/>
      <c r="E225" s="29"/>
      <c r="F225" s="29"/>
      <c r="I225" s="29"/>
    </row>
    <row r="226" spans="1:9" s="22" customFormat="1" ht="18" customHeight="1" x14ac:dyDescent="0.2">
      <c r="A226" s="26"/>
      <c r="E226" s="29"/>
      <c r="F226" s="29"/>
      <c r="I226" s="29"/>
    </row>
    <row r="227" spans="1:9" s="22" customFormat="1" ht="18" customHeight="1" x14ac:dyDescent="0.2">
      <c r="A227" s="26"/>
      <c r="E227" s="29"/>
      <c r="F227" s="29"/>
      <c r="I227" s="29"/>
    </row>
    <row r="228" spans="1:9" s="22" customFormat="1" ht="18" customHeight="1" x14ac:dyDescent="0.2">
      <c r="A228" s="26"/>
      <c r="E228" s="29"/>
      <c r="F228" s="29"/>
      <c r="I228" s="29"/>
    </row>
    <row r="229" spans="1:9" s="22" customFormat="1" ht="18" customHeight="1" x14ac:dyDescent="0.2">
      <c r="A229" s="26"/>
      <c r="E229" s="29"/>
      <c r="F229" s="29"/>
      <c r="I229" s="29"/>
    </row>
    <row r="230" spans="1:9" s="22" customFormat="1" ht="18" customHeight="1" x14ac:dyDescent="0.2">
      <c r="A230" s="26"/>
      <c r="E230" s="29"/>
      <c r="F230" s="29"/>
      <c r="I230" s="29"/>
    </row>
    <row r="231" spans="1:9" s="22" customFormat="1" ht="18" customHeight="1" x14ac:dyDescent="0.2">
      <c r="A231" s="26"/>
      <c r="E231" s="29"/>
      <c r="F231" s="29"/>
      <c r="I231" s="29"/>
    </row>
    <row r="232" spans="1:9" s="22" customFormat="1" ht="18" customHeight="1" x14ac:dyDescent="0.2">
      <c r="A232" s="26"/>
      <c r="E232" s="29"/>
      <c r="F232" s="29"/>
      <c r="I232" s="29"/>
    </row>
    <row r="233" spans="1:9" s="22" customFormat="1" ht="18" customHeight="1" x14ac:dyDescent="0.2">
      <c r="A233" s="26"/>
      <c r="E233" s="29"/>
      <c r="F233" s="29"/>
      <c r="I233" s="29"/>
    </row>
    <row r="234" spans="1:9" s="22" customFormat="1" ht="18" customHeight="1" x14ac:dyDescent="0.2">
      <c r="A234" s="26"/>
      <c r="E234" s="29"/>
      <c r="F234" s="29"/>
      <c r="I234" s="29"/>
    </row>
    <row r="235" spans="1:9" s="22" customFormat="1" ht="18" customHeight="1" x14ac:dyDescent="0.2">
      <c r="A235" s="26"/>
      <c r="E235" s="29"/>
      <c r="F235" s="29"/>
      <c r="I235" s="29"/>
    </row>
    <row r="236" spans="1:9" s="22" customFormat="1" ht="18" customHeight="1" x14ac:dyDescent="0.2">
      <c r="A236" s="26"/>
      <c r="E236" s="29"/>
      <c r="F236" s="29"/>
      <c r="I236" s="29"/>
    </row>
    <row r="237" spans="1:9" s="22" customFormat="1" ht="18" customHeight="1" x14ac:dyDescent="0.2">
      <c r="A237" s="26"/>
      <c r="E237" s="29"/>
      <c r="F237" s="29"/>
      <c r="I237" s="29"/>
    </row>
    <row r="238" spans="1:9" s="22" customFormat="1" ht="18" customHeight="1" x14ac:dyDescent="0.2">
      <c r="A238" s="26"/>
      <c r="E238" s="29"/>
      <c r="F238" s="29"/>
      <c r="I238" s="29"/>
    </row>
    <row r="239" spans="1:9" s="22" customFormat="1" ht="18" customHeight="1" x14ac:dyDescent="0.2">
      <c r="A239" s="26"/>
      <c r="E239" s="29"/>
      <c r="F239" s="29"/>
      <c r="I239" s="29"/>
    </row>
    <row r="240" spans="1:9" s="22" customFormat="1" ht="18" customHeight="1" x14ac:dyDescent="0.2">
      <c r="A240" s="26"/>
      <c r="E240" s="29"/>
      <c r="F240" s="29"/>
      <c r="I240" s="29"/>
    </row>
    <row r="241" spans="1:9" s="22" customFormat="1" ht="18" customHeight="1" x14ac:dyDescent="0.2">
      <c r="A241" s="26"/>
      <c r="E241" s="29"/>
      <c r="F241" s="29"/>
      <c r="I241" s="29"/>
    </row>
    <row r="242" spans="1:9" s="22" customFormat="1" ht="18" customHeight="1" x14ac:dyDescent="0.2">
      <c r="A242" s="26"/>
      <c r="E242" s="29"/>
      <c r="F242" s="29"/>
      <c r="I242" s="29"/>
    </row>
    <row r="243" spans="1:9" s="22" customFormat="1" ht="18" customHeight="1" x14ac:dyDescent="0.2">
      <c r="A243" s="26"/>
      <c r="E243" s="29"/>
      <c r="F243" s="29"/>
      <c r="I243" s="29"/>
    </row>
    <row r="244" spans="1:9" s="22" customFormat="1" ht="18" customHeight="1" x14ac:dyDescent="0.2">
      <c r="A244" s="26"/>
      <c r="E244" s="29"/>
      <c r="F244" s="29"/>
      <c r="I244" s="29"/>
    </row>
    <row r="245" spans="1:9" s="22" customFormat="1" ht="18" customHeight="1" x14ac:dyDescent="0.2">
      <c r="A245" s="26"/>
      <c r="E245" s="29"/>
      <c r="F245" s="29"/>
      <c r="I245" s="29"/>
    </row>
    <row r="246" spans="1:9" s="22" customFormat="1" ht="18" customHeight="1" x14ac:dyDescent="0.2">
      <c r="A246" s="26"/>
      <c r="E246" s="29"/>
      <c r="F246" s="29"/>
      <c r="I246" s="29"/>
    </row>
    <row r="247" spans="1:9" s="22" customFormat="1" ht="18" customHeight="1" x14ac:dyDescent="0.2">
      <c r="A247" s="26"/>
      <c r="E247" s="29"/>
      <c r="F247" s="29"/>
      <c r="I247" s="29"/>
    </row>
    <row r="248" spans="1:9" s="22" customFormat="1" ht="18" customHeight="1" x14ac:dyDescent="0.2">
      <c r="A248" s="26"/>
      <c r="E248" s="29"/>
      <c r="F248" s="29"/>
      <c r="I248" s="29"/>
    </row>
    <row r="249" spans="1:9" s="22" customFormat="1" ht="18" customHeight="1" x14ac:dyDescent="0.2">
      <c r="A249" s="26"/>
      <c r="E249" s="29"/>
      <c r="F249" s="29"/>
      <c r="I249" s="29"/>
    </row>
    <row r="250" spans="1:9" s="22" customFormat="1" ht="18" customHeight="1" x14ac:dyDescent="0.2">
      <c r="A250" s="26"/>
      <c r="E250" s="29"/>
      <c r="F250" s="29"/>
      <c r="I250" s="29"/>
    </row>
    <row r="251" spans="1:9" s="22" customFormat="1" ht="18" customHeight="1" x14ac:dyDescent="0.2">
      <c r="A251" s="26"/>
      <c r="E251" s="29"/>
      <c r="F251" s="29"/>
      <c r="I251" s="29"/>
    </row>
    <row r="252" spans="1:9" s="22" customFormat="1" ht="18" customHeight="1" x14ac:dyDescent="0.2">
      <c r="A252" s="26"/>
      <c r="E252" s="29"/>
      <c r="F252" s="29"/>
      <c r="I252" s="29"/>
    </row>
    <row r="253" spans="1:9" s="22" customFormat="1" ht="18" customHeight="1" x14ac:dyDescent="0.2">
      <c r="A253" s="26"/>
      <c r="E253" s="29"/>
      <c r="F253" s="29"/>
      <c r="I253" s="29"/>
    </row>
    <row r="254" spans="1:9" s="22" customFormat="1" ht="18" customHeight="1" x14ac:dyDescent="0.2">
      <c r="A254" s="26"/>
      <c r="E254" s="29"/>
      <c r="F254" s="29"/>
      <c r="I254" s="29"/>
    </row>
    <row r="255" spans="1:9" s="22" customFormat="1" ht="18" customHeight="1" x14ac:dyDescent="0.2">
      <c r="A255" s="26"/>
      <c r="E255" s="29"/>
      <c r="F255" s="29"/>
      <c r="I255" s="29"/>
    </row>
    <row r="256" spans="1:9" s="22" customFormat="1" ht="18" customHeight="1" x14ac:dyDescent="0.2">
      <c r="A256" s="26"/>
      <c r="E256" s="29"/>
      <c r="F256" s="29"/>
      <c r="I256" s="29"/>
    </row>
    <row r="257" spans="1:9" s="22" customFormat="1" ht="18" customHeight="1" x14ac:dyDescent="0.2">
      <c r="A257" s="26"/>
      <c r="E257" s="29"/>
      <c r="F257" s="29"/>
      <c r="I257" s="29"/>
    </row>
    <row r="258" spans="1:9" s="22" customFormat="1" ht="18" customHeight="1" x14ac:dyDescent="0.2">
      <c r="A258" s="26"/>
      <c r="E258" s="29"/>
      <c r="F258" s="29"/>
      <c r="I258" s="29"/>
    </row>
    <row r="259" spans="1:9" s="22" customFormat="1" ht="18" customHeight="1" x14ac:dyDescent="0.2">
      <c r="A259" s="26"/>
      <c r="E259" s="29"/>
      <c r="F259" s="29"/>
      <c r="I259" s="29"/>
    </row>
    <row r="260" spans="1:9" s="22" customFormat="1" ht="18" customHeight="1" x14ac:dyDescent="0.2">
      <c r="A260" s="26"/>
      <c r="E260" s="29"/>
      <c r="F260" s="29"/>
      <c r="I260" s="29"/>
    </row>
    <row r="261" spans="1:9" s="22" customFormat="1" ht="18" customHeight="1" x14ac:dyDescent="0.2">
      <c r="A261" s="26"/>
      <c r="E261" s="29"/>
      <c r="F261" s="29"/>
      <c r="I261" s="29"/>
    </row>
    <row r="262" spans="1:9" s="22" customFormat="1" ht="18" customHeight="1" x14ac:dyDescent="0.2">
      <c r="A262" s="26"/>
      <c r="E262" s="29"/>
      <c r="F262" s="29"/>
      <c r="I262" s="29"/>
    </row>
    <row r="263" spans="1:9" s="22" customFormat="1" ht="18" customHeight="1" x14ac:dyDescent="0.2">
      <c r="A263" s="26"/>
      <c r="E263" s="29"/>
      <c r="F263" s="29"/>
      <c r="I263" s="29"/>
    </row>
    <row r="264" spans="1:9" s="22" customFormat="1" ht="18" customHeight="1" x14ac:dyDescent="0.2">
      <c r="A264" s="26"/>
      <c r="E264" s="29"/>
      <c r="F264" s="29"/>
      <c r="I264" s="29"/>
    </row>
    <row r="265" spans="1:9" s="22" customFormat="1" ht="18" customHeight="1" x14ac:dyDescent="0.2">
      <c r="A265" s="26"/>
      <c r="E265" s="29"/>
      <c r="F265" s="29"/>
      <c r="I265" s="29"/>
    </row>
    <row r="266" spans="1:9" s="22" customFormat="1" ht="18" customHeight="1" x14ac:dyDescent="0.2">
      <c r="A266" s="26"/>
      <c r="E266" s="29"/>
      <c r="F266" s="29"/>
      <c r="I266" s="29"/>
    </row>
    <row r="267" spans="1:9" s="22" customFormat="1" ht="18" customHeight="1" x14ac:dyDescent="0.2">
      <c r="A267" s="26"/>
      <c r="E267" s="29"/>
      <c r="F267" s="29"/>
      <c r="I267" s="29"/>
    </row>
    <row r="268" spans="1:9" s="22" customFormat="1" ht="18" customHeight="1" x14ac:dyDescent="0.2">
      <c r="A268" s="26"/>
      <c r="E268" s="29"/>
      <c r="F268" s="29"/>
      <c r="I268" s="29"/>
    </row>
    <row r="269" spans="1:9" s="22" customFormat="1" ht="18" customHeight="1" x14ac:dyDescent="0.2">
      <c r="A269" s="26"/>
      <c r="E269" s="29"/>
      <c r="F269" s="29"/>
      <c r="I269" s="29"/>
    </row>
    <row r="270" spans="1:9" s="22" customFormat="1" ht="18" customHeight="1" x14ac:dyDescent="0.2">
      <c r="A270" s="26"/>
      <c r="E270" s="29"/>
      <c r="F270" s="29"/>
      <c r="I270" s="29"/>
    </row>
    <row r="271" spans="1:9" s="22" customFormat="1" ht="18" customHeight="1" x14ac:dyDescent="0.2">
      <c r="A271" s="26"/>
      <c r="E271" s="29"/>
      <c r="F271" s="29"/>
      <c r="I271" s="29"/>
    </row>
    <row r="272" spans="1:9" s="22" customFormat="1" ht="18" customHeight="1" x14ac:dyDescent="0.2">
      <c r="A272" s="26"/>
      <c r="E272" s="29"/>
      <c r="F272" s="29"/>
      <c r="I272" s="29"/>
    </row>
    <row r="273" spans="1:9" s="22" customFormat="1" ht="18" customHeight="1" x14ac:dyDescent="0.2">
      <c r="A273" s="26"/>
      <c r="E273" s="29"/>
      <c r="F273" s="29"/>
      <c r="I273" s="29"/>
    </row>
    <row r="274" spans="1:9" s="22" customFormat="1" ht="18" customHeight="1" x14ac:dyDescent="0.2">
      <c r="A274" s="26"/>
      <c r="E274" s="29"/>
      <c r="F274" s="29"/>
      <c r="I274" s="29"/>
    </row>
    <row r="275" spans="1:9" s="22" customFormat="1" ht="18" customHeight="1" x14ac:dyDescent="0.2">
      <c r="A275" s="26"/>
      <c r="E275" s="29"/>
      <c r="F275" s="29"/>
      <c r="I275" s="29"/>
    </row>
    <row r="276" spans="1:9" s="22" customFormat="1" ht="18" customHeight="1" x14ac:dyDescent="0.2">
      <c r="A276" s="26"/>
      <c r="E276" s="29"/>
      <c r="F276" s="29"/>
      <c r="I276" s="29"/>
    </row>
    <row r="277" spans="1:9" s="22" customFormat="1" ht="18" customHeight="1" x14ac:dyDescent="0.2">
      <c r="A277" s="26"/>
      <c r="E277" s="29"/>
      <c r="F277" s="29"/>
      <c r="I277" s="29"/>
    </row>
    <row r="278" spans="1:9" s="22" customFormat="1" ht="18" customHeight="1" x14ac:dyDescent="0.2">
      <c r="A278" s="26"/>
      <c r="E278" s="29"/>
      <c r="F278" s="29"/>
      <c r="I278" s="29"/>
    </row>
    <row r="279" spans="1:9" s="22" customFormat="1" ht="18" customHeight="1" x14ac:dyDescent="0.2">
      <c r="A279" s="26"/>
      <c r="E279" s="29"/>
      <c r="F279" s="29"/>
      <c r="I279" s="29"/>
    </row>
    <row r="280" spans="1:9" s="22" customFormat="1" ht="18" customHeight="1" x14ac:dyDescent="0.2">
      <c r="A280" s="26"/>
      <c r="E280" s="29"/>
      <c r="F280" s="29"/>
      <c r="I280" s="29"/>
    </row>
    <row r="281" spans="1:9" s="22" customFormat="1" ht="18" customHeight="1" x14ac:dyDescent="0.2">
      <c r="A281" s="26"/>
      <c r="E281" s="29"/>
      <c r="F281" s="29"/>
      <c r="I281" s="29"/>
    </row>
    <row r="282" spans="1:9" s="22" customFormat="1" ht="18" customHeight="1" x14ac:dyDescent="0.2">
      <c r="A282" s="26"/>
      <c r="E282" s="29"/>
      <c r="F282" s="29"/>
      <c r="I282" s="29"/>
    </row>
    <row r="283" spans="1:9" s="22" customFormat="1" ht="18" customHeight="1" x14ac:dyDescent="0.2">
      <c r="A283" s="26"/>
      <c r="E283" s="29"/>
      <c r="F283" s="29"/>
      <c r="I283" s="29"/>
    </row>
    <row r="284" spans="1:9" s="22" customFormat="1" ht="18" customHeight="1" x14ac:dyDescent="0.2">
      <c r="A284" s="26"/>
      <c r="E284" s="29"/>
      <c r="F284" s="29"/>
      <c r="I284" s="29"/>
    </row>
    <row r="285" spans="1:9" s="22" customFormat="1" ht="18" customHeight="1" x14ac:dyDescent="0.2">
      <c r="A285" s="26"/>
      <c r="E285" s="29"/>
      <c r="F285" s="29"/>
      <c r="I285" s="29"/>
    </row>
    <row r="286" spans="1:9" s="22" customFormat="1" ht="18" customHeight="1" x14ac:dyDescent="0.2">
      <c r="A286" s="26"/>
      <c r="E286" s="29"/>
      <c r="F286" s="29"/>
      <c r="I286" s="29"/>
    </row>
    <row r="287" spans="1:9" s="22" customFormat="1" ht="18" customHeight="1" x14ac:dyDescent="0.2">
      <c r="A287" s="26"/>
      <c r="E287" s="29"/>
      <c r="F287" s="29"/>
      <c r="I287" s="29"/>
    </row>
    <row r="288" spans="1:9" s="22" customFormat="1" ht="18" customHeight="1" x14ac:dyDescent="0.2">
      <c r="A288" s="26"/>
      <c r="E288" s="29"/>
      <c r="F288" s="29"/>
      <c r="I288" s="29"/>
    </row>
    <row r="289" spans="1:9" s="22" customFormat="1" ht="18" customHeight="1" x14ac:dyDescent="0.2">
      <c r="A289" s="26"/>
      <c r="E289" s="29"/>
      <c r="F289" s="29"/>
      <c r="I289" s="29"/>
    </row>
    <row r="290" spans="1:9" s="22" customFormat="1" ht="18" customHeight="1" x14ac:dyDescent="0.2">
      <c r="A290" s="26"/>
      <c r="E290" s="29"/>
      <c r="F290" s="29"/>
      <c r="I290" s="29"/>
    </row>
    <row r="291" spans="1:9" s="22" customFormat="1" ht="18" customHeight="1" x14ac:dyDescent="0.2">
      <c r="A291" s="26"/>
      <c r="E291" s="29"/>
      <c r="F291" s="29"/>
      <c r="I291" s="29"/>
    </row>
    <row r="292" spans="1:9" s="22" customFormat="1" ht="18" customHeight="1" x14ac:dyDescent="0.2">
      <c r="A292" s="26"/>
      <c r="E292" s="29"/>
      <c r="F292" s="29"/>
      <c r="I292" s="29"/>
    </row>
    <row r="293" spans="1:9" s="22" customFormat="1" ht="18" customHeight="1" x14ac:dyDescent="0.2">
      <c r="A293" s="26"/>
      <c r="E293" s="29"/>
      <c r="F293" s="29"/>
      <c r="I293" s="29"/>
    </row>
    <row r="294" spans="1:9" s="22" customFormat="1" ht="18" customHeight="1" x14ac:dyDescent="0.2">
      <c r="A294" s="26"/>
      <c r="E294" s="29"/>
      <c r="F294" s="29"/>
      <c r="I294" s="29"/>
    </row>
    <row r="295" spans="1:9" s="22" customFormat="1" ht="18" customHeight="1" x14ac:dyDescent="0.2">
      <c r="A295" s="26"/>
      <c r="E295" s="29"/>
      <c r="F295" s="29"/>
      <c r="I295" s="29"/>
    </row>
    <row r="296" spans="1:9" s="22" customFormat="1" ht="18" customHeight="1" x14ac:dyDescent="0.2">
      <c r="A296" s="26"/>
      <c r="E296" s="29"/>
      <c r="F296" s="29"/>
      <c r="I296" s="29"/>
    </row>
    <row r="297" spans="1:9" s="22" customFormat="1" ht="18" customHeight="1" x14ac:dyDescent="0.2">
      <c r="A297" s="26"/>
      <c r="E297" s="29"/>
      <c r="F297" s="29"/>
      <c r="I297" s="29"/>
    </row>
    <row r="298" spans="1:9" s="22" customFormat="1" ht="18" customHeight="1" x14ac:dyDescent="0.2">
      <c r="A298" s="26"/>
      <c r="E298" s="29"/>
      <c r="F298" s="29"/>
      <c r="I298" s="29"/>
    </row>
    <row r="299" spans="1:9" s="22" customFormat="1" ht="18" customHeight="1" x14ac:dyDescent="0.2">
      <c r="A299" s="26"/>
      <c r="E299" s="29"/>
      <c r="F299" s="29"/>
      <c r="I299" s="29"/>
    </row>
    <row r="300" spans="1:9" s="22" customFormat="1" ht="18" customHeight="1" x14ac:dyDescent="0.2">
      <c r="A300" s="26"/>
      <c r="E300" s="29"/>
      <c r="F300" s="29"/>
      <c r="I300" s="29"/>
    </row>
    <row r="301" spans="1:9" s="22" customFormat="1" ht="18" customHeight="1" x14ac:dyDescent="0.2">
      <c r="A301" s="26"/>
      <c r="E301" s="29"/>
      <c r="F301" s="29"/>
      <c r="I301" s="29"/>
    </row>
    <row r="302" spans="1:9" s="22" customFormat="1" ht="18" customHeight="1" x14ac:dyDescent="0.2">
      <c r="A302" s="26"/>
      <c r="E302" s="29"/>
      <c r="F302" s="29"/>
      <c r="I302" s="29"/>
    </row>
    <row r="303" spans="1:9" s="22" customFormat="1" ht="18" customHeight="1" x14ac:dyDescent="0.2">
      <c r="A303" s="26"/>
      <c r="E303" s="29"/>
      <c r="F303" s="29"/>
      <c r="I303" s="29"/>
    </row>
    <row r="304" spans="1:9" s="22" customFormat="1" ht="18" customHeight="1" x14ac:dyDescent="0.2">
      <c r="A304" s="26"/>
      <c r="E304" s="29"/>
      <c r="F304" s="29"/>
      <c r="I304" s="29"/>
    </row>
    <row r="305" spans="1:9" s="22" customFormat="1" ht="18" customHeight="1" x14ac:dyDescent="0.2">
      <c r="A305" s="26"/>
      <c r="E305" s="29"/>
      <c r="F305" s="29"/>
      <c r="I305" s="29"/>
    </row>
    <row r="306" spans="1:9" s="22" customFormat="1" ht="18" customHeight="1" x14ac:dyDescent="0.2">
      <c r="A306" s="26"/>
      <c r="E306" s="29"/>
      <c r="F306" s="29"/>
      <c r="I306" s="29"/>
    </row>
    <row r="307" spans="1:9" s="22" customFormat="1" ht="18" customHeight="1" x14ac:dyDescent="0.2">
      <c r="A307" s="26"/>
      <c r="E307" s="29"/>
      <c r="F307" s="29"/>
      <c r="I307" s="29"/>
    </row>
    <row r="308" spans="1:9" s="22" customFormat="1" ht="18" customHeight="1" x14ac:dyDescent="0.2">
      <c r="A308" s="26"/>
      <c r="E308" s="29"/>
      <c r="F308" s="29"/>
      <c r="I308" s="29"/>
    </row>
    <row r="309" spans="1:9" s="22" customFormat="1" ht="18" customHeight="1" x14ac:dyDescent="0.2">
      <c r="A309" s="26"/>
      <c r="E309" s="29"/>
      <c r="F309" s="29"/>
      <c r="I309" s="29"/>
    </row>
    <row r="310" spans="1:9" s="22" customFormat="1" ht="18" customHeight="1" x14ac:dyDescent="0.2">
      <c r="A310" s="26"/>
      <c r="E310" s="29"/>
      <c r="F310" s="29"/>
      <c r="I310" s="29"/>
    </row>
    <row r="311" spans="1:9" s="22" customFormat="1" ht="18" customHeight="1" x14ac:dyDescent="0.2">
      <c r="A311" s="26"/>
      <c r="E311" s="29"/>
      <c r="F311" s="29"/>
      <c r="I311" s="29"/>
    </row>
    <row r="312" spans="1:9" s="22" customFormat="1" ht="18" customHeight="1" x14ac:dyDescent="0.2">
      <c r="A312" s="26"/>
      <c r="E312" s="29"/>
      <c r="F312" s="29"/>
      <c r="I312" s="29"/>
    </row>
    <row r="313" spans="1:9" s="22" customFormat="1" ht="18" customHeight="1" x14ac:dyDescent="0.2">
      <c r="A313" s="26"/>
      <c r="E313" s="29"/>
      <c r="F313" s="29"/>
      <c r="I313" s="29"/>
    </row>
    <row r="314" spans="1:9" s="22" customFormat="1" ht="18" customHeight="1" x14ac:dyDescent="0.2">
      <c r="A314" s="26"/>
      <c r="E314" s="29"/>
      <c r="F314" s="29"/>
      <c r="I314" s="29"/>
    </row>
    <row r="315" spans="1:9" s="22" customFormat="1" ht="18" customHeight="1" x14ac:dyDescent="0.2">
      <c r="A315" s="26"/>
      <c r="E315" s="29"/>
      <c r="F315" s="29"/>
      <c r="I315" s="29"/>
    </row>
    <row r="316" spans="1:9" s="22" customFormat="1" ht="18" customHeight="1" x14ac:dyDescent="0.2">
      <c r="A316" s="26"/>
      <c r="E316" s="29"/>
      <c r="F316" s="29"/>
      <c r="I316" s="29"/>
    </row>
    <row r="317" spans="1:9" s="22" customFormat="1" ht="18" customHeight="1" x14ac:dyDescent="0.2">
      <c r="A317" s="26"/>
      <c r="E317" s="29"/>
      <c r="F317" s="29"/>
      <c r="I317" s="29"/>
    </row>
    <row r="318" spans="1:9" s="22" customFormat="1" ht="18" customHeight="1" x14ac:dyDescent="0.2">
      <c r="A318" s="26"/>
      <c r="E318" s="29"/>
      <c r="F318" s="29"/>
      <c r="I318" s="29"/>
    </row>
    <row r="319" spans="1:9" s="22" customFormat="1" ht="18" customHeight="1" x14ac:dyDescent="0.2">
      <c r="A319" s="26"/>
      <c r="E319" s="29"/>
      <c r="F319" s="29"/>
      <c r="I319" s="29"/>
    </row>
    <row r="320" spans="1:9" s="22" customFormat="1" ht="18" customHeight="1" x14ac:dyDescent="0.2">
      <c r="A320" s="26"/>
      <c r="E320" s="29"/>
      <c r="F320" s="29"/>
      <c r="I320" s="29"/>
    </row>
    <row r="321" spans="1:9" s="22" customFormat="1" ht="18" customHeight="1" x14ac:dyDescent="0.2">
      <c r="A321" s="26"/>
      <c r="E321" s="29"/>
      <c r="F321" s="29"/>
      <c r="I321" s="29"/>
    </row>
    <row r="322" spans="1:9" s="22" customFormat="1" ht="18" customHeight="1" x14ac:dyDescent="0.2">
      <c r="A322" s="26"/>
      <c r="E322" s="29"/>
      <c r="F322" s="29"/>
      <c r="I322" s="29"/>
    </row>
    <row r="323" spans="1:9" s="22" customFormat="1" ht="18" customHeight="1" x14ac:dyDescent="0.2">
      <c r="A323" s="26"/>
      <c r="E323" s="29"/>
      <c r="F323" s="29"/>
      <c r="I323" s="29"/>
    </row>
    <row r="324" spans="1:9" s="22" customFormat="1" ht="18" customHeight="1" x14ac:dyDescent="0.2">
      <c r="A324" s="26"/>
      <c r="E324" s="29"/>
      <c r="F324" s="29"/>
      <c r="I324" s="29"/>
    </row>
    <row r="325" spans="1:9" s="22" customFormat="1" ht="18" customHeight="1" x14ac:dyDescent="0.2">
      <c r="A325" s="26"/>
      <c r="E325" s="29"/>
      <c r="F325" s="29"/>
      <c r="I325" s="29"/>
    </row>
    <row r="326" spans="1:9" s="22" customFormat="1" ht="18" customHeight="1" x14ac:dyDescent="0.2">
      <c r="A326" s="26"/>
      <c r="E326" s="29"/>
      <c r="F326" s="29"/>
      <c r="I326" s="29"/>
    </row>
    <row r="327" spans="1:9" s="22" customFormat="1" ht="18" customHeight="1" x14ac:dyDescent="0.2">
      <c r="A327" s="26"/>
      <c r="E327" s="29"/>
      <c r="F327" s="29"/>
      <c r="I327" s="29"/>
    </row>
    <row r="328" spans="1:9" s="22" customFormat="1" ht="18" customHeight="1" x14ac:dyDescent="0.2">
      <c r="A328" s="26"/>
      <c r="E328" s="29"/>
      <c r="F328" s="29"/>
      <c r="I328" s="29"/>
    </row>
    <row r="329" spans="1:9" s="22" customFormat="1" ht="18" customHeight="1" x14ac:dyDescent="0.2">
      <c r="A329" s="26"/>
      <c r="E329" s="29"/>
      <c r="F329" s="29"/>
      <c r="I329" s="29"/>
    </row>
    <row r="330" spans="1:9" s="22" customFormat="1" ht="18" customHeight="1" x14ac:dyDescent="0.2">
      <c r="A330" s="26"/>
      <c r="E330" s="29"/>
      <c r="F330" s="29"/>
      <c r="I330" s="29"/>
    </row>
    <row r="331" spans="1:9" s="22" customFormat="1" ht="18" customHeight="1" x14ac:dyDescent="0.2">
      <c r="A331" s="26"/>
      <c r="E331" s="29"/>
      <c r="F331" s="29"/>
      <c r="I331" s="29"/>
    </row>
    <row r="332" spans="1:9" s="22" customFormat="1" ht="18" customHeight="1" x14ac:dyDescent="0.2">
      <c r="A332" s="26"/>
      <c r="E332" s="29"/>
      <c r="F332" s="29"/>
      <c r="I332" s="29"/>
    </row>
    <row r="333" spans="1:9" s="22" customFormat="1" ht="18" customHeight="1" x14ac:dyDescent="0.2">
      <c r="A333" s="26"/>
      <c r="E333" s="29"/>
      <c r="F333" s="29"/>
      <c r="I333" s="29"/>
    </row>
    <row r="334" spans="1:9" s="22" customFormat="1" ht="18" customHeight="1" x14ac:dyDescent="0.2">
      <c r="A334" s="26"/>
      <c r="E334" s="29"/>
      <c r="F334" s="29"/>
      <c r="I334" s="29"/>
    </row>
    <row r="335" spans="1:9" s="22" customFormat="1" ht="18" customHeight="1" x14ac:dyDescent="0.2">
      <c r="A335" s="26"/>
      <c r="E335" s="29"/>
      <c r="F335" s="29"/>
      <c r="I335" s="29"/>
    </row>
    <row r="336" spans="1:9" s="22" customFormat="1" ht="18" customHeight="1" x14ac:dyDescent="0.2">
      <c r="A336" s="26"/>
      <c r="E336" s="29"/>
      <c r="F336" s="29"/>
      <c r="I336" s="29"/>
    </row>
    <row r="337" spans="1:9" s="22" customFormat="1" ht="18" customHeight="1" x14ac:dyDescent="0.2">
      <c r="A337" s="26"/>
      <c r="E337" s="29"/>
      <c r="F337" s="29"/>
      <c r="I337" s="29"/>
    </row>
    <row r="338" spans="1:9" s="22" customFormat="1" ht="18" customHeight="1" x14ac:dyDescent="0.2">
      <c r="A338" s="26"/>
      <c r="E338" s="29"/>
      <c r="F338" s="29"/>
      <c r="I338" s="29"/>
    </row>
    <row r="339" spans="1:9" s="22" customFormat="1" ht="18" customHeight="1" x14ac:dyDescent="0.2">
      <c r="A339" s="26"/>
      <c r="E339" s="29"/>
      <c r="F339" s="29"/>
      <c r="I339" s="29"/>
    </row>
    <row r="340" spans="1:9" s="22" customFormat="1" ht="18" customHeight="1" x14ac:dyDescent="0.2">
      <c r="A340" s="26"/>
      <c r="E340" s="29"/>
      <c r="F340" s="29"/>
      <c r="I340" s="29"/>
    </row>
    <row r="341" spans="1:9" s="22" customFormat="1" ht="18" customHeight="1" x14ac:dyDescent="0.2">
      <c r="A341" s="26"/>
      <c r="E341" s="29"/>
      <c r="F341" s="29"/>
      <c r="I341" s="29"/>
    </row>
    <row r="342" spans="1:9" s="22" customFormat="1" ht="18" customHeight="1" x14ac:dyDescent="0.2">
      <c r="A342" s="26"/>
      <c r="E342" s="29"/>
      <c r="F342" s="29"/>
      <c r="I342" s="29"/>
    </row>
    <row r="343" spans="1:9" s="22" customFormat="1" ht="18" customHeight="1" x14ac:dyDescent="0.2">
      <c r="A343" s="26"/>
      <c r="E343" s="29"/>
      <c r="F343" s="29"/>
      <c r="I343" s="29"/>
    </row>
    <row r="344" spans="1:9" s="22" customFormat="1" ht="18" customHeight="1" x14ac:dyDescent="0.2">
      <c r="A344" s="26"/>
      <c r="E344" s="29"/>
      <c r="F344" s="29"/>
      <c r="I344" s="29"/>
    </row>
    <row r="345" spans="1:9" s="22" customFormat="1" ht="18" customHeight="1" x14ac:dyDescent="0.2">
      <c r="A345" s="26"/>
      <c r="E345" s="29"/>
      <c r="F345" s="29"/>
      <c r="I345" s="29"/>
    </row>
    <row r="346" spans="1:9" s="22" customFormat="1" ht="18" customHeight="1" x14ac:dyDescent="0.2">
      <c r="A346" s="26"/>
      <c r="E346" s="29"/>
      <c r="F346" s="29"/>
      <c r="I346" s="29"/>
    </row>
    <row r="347" spans="1:9" s="22" customFormat="1" ht="18" customHeight="1" x14ac:dyDescent="0.2">
      <c r="A347" s="26"/>
      <c r="E347" s="29"/>
      <c r="F347" s="29"/>
      <c r="I347" s="29"/>
    </row>
    <row r="348" spans="1:9" s="22" customFormat="1" ht="18" customHeight="1" x14ac:dyDescent="0.2">
      <c r="A348" s="26"/>
      <c r="E348" s="29"/>
      <c r="F348" s="29"/>
      <c r="I348" s="29"/>
    </row>
    <row r="349" spans="1:9" s="22" customFormat="1" ht="18" customHeight="1" x14ac:dyDescent="0.2">
      <c r="A349" s="26"/>
      <c r="E349" s="29"/>
      <c r="F349" s="29"/>
      <c r="I349" s="29"/>
    </row>
    <row r="350" spans="1:9" s="22" customFormat="1" ht="18" customHeight="1" x14ac:dyDescent="0.2">
      <c r="A350" s="26"/>
      <c r="E350" s="29"/>
      <c r="F350" s="29"/>
      <c r="I350" s="29"/>
    </row>
    <row r="351" spans="1:9" s="22" customFormat="1" ht="18" customHeight="1" x14ac:dyDescent="0.2">
      <c r="A351" s="26"/>
      <c r="E351" s="29"/>
      <c r="F351" s="29"/>
      <c r="I351" s="29"/>
    </row>
    <row r="352" spans="1:9" s="22" customFormat="1" ht="18" customHeight="1" x14ac:dyDescent="0.2">
      <c r="A352" s="26"/>
      <c r="E352" s="29"/>
      <c r="F352" s="29"/>
      <c r="I352" s="29"/>
    </row>
    <row r="353" spans="1:9" s="22" customFormat="1" ht="18" customHeight="1" x14ac:dyDescent="0.2">
      <c r="A353" s="26"/>
      <c r="E353" s="29"/>
      <c r="F353" s="29"/>
      <c r="I353" s="29"/>
    </row>
    <row r="354" spans="1:9" s="22" customFormat="1" ht="18" customHeight="1" x14ac:dyDescent="0.2">
      <c r="A354" s="26"/>
      <c r="E354" s="29"/>
      <c r="F354" s="29"/>
      <c r="I354" s="29"/>
    </row>
    <row r="355" spans="1:9" s="22" customFormat="1" ht="18" customHeight="1" x14ac:dyDescent="0.2">
      <c r="A355" s="26"/>
      <c r="E355" s="29"/>
      <c r="F355" s="29"/>
      <c r="I355" s="29"/>
    </row>
    <row r="356" spans="1:9" s="22" customFormat="1" ht="18" customHeight="1" x14ac:dyDescent="0.2">
      <c r="A356" s="26"/>
      <c r="E356" s="29"/>
      <c r="F356" s="29"/>
      <c r="I356" s="29"/>
    </row>
    <row r="357" spans="1:9" s="22" customFormat="1" ht="18" customHeight="1" x14ac:dyDescent="0.2">
      <c r="A357" s="26"/>
      <c r="E357" s="29"/>
      <c r="F357" s="29"/>
      <c r="I357" s="29"/>
    </row>
    <row r="358" spans="1:9" s="22" customFormat="1" ht="18" customHeight="1" x14ac:dyDescent="0.2">
      <c r="A358" s="26"/>
      <c r="E358" s="29"/>
      <c r="F358" s="29"/>
      <c r="I358" s="29"/>
    </row>
    <row r="359" spans="1:9" s="22" customFormat="1" ht="18" customHeight="1" x14ac:dyDescent="0.2">
      <c r="A359" s="26"/>
      <c r="E359" s="29"/>
      <c r="F359" s="29"/>
      <c r="I359" s="29"/>
    </row>
    <row r="360" spans="1:9" s="22" customFormat="1" ht="18" customHeight="1" x14ac:dyDescent="0.2">
      <c r="A360" s="26"/>
      <c r="E360" s="29"/>
      <c r="F360" s="29"/>
      <c r="I360" s="29"/>
    </row>
    <row r="361" spans="1:9" x14ac:dyDescent="0.25">
      <c r="A361" s="19"/>
    </row>
    <row r="362" spans="1:9" x14ac:dyDescent="0.25">
      <c r="A362" s="19"/>
    </row>
    <row r="363" spans="1:9" x14ac:dyDescent="0.25">
      <c r="A363" s="19"/>
    </row>
    <row r="364" spans="1:9" x14ac:dyDescent="0.25">
      <c r="A364" s="19"/>
    </row>
    <row r="365" spans="1:9" x14ac:dyDescent="0.25">
      <c r="A365" s="19"/>
    </row>
    <row r="366" spans="1:9" x14ac:dyDescent="0.25">
      <c r="A366" s="19"/>
    </row>
    <row r="367" spans="1:9" x14ac:dyDescent="0.25">
      <c r="A367" s="19"/>
    </row>
    <row r="368" spans="1:9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</sheetData>
  <mergeCells count="2">
    <mergeCell ref="A1:G1"/>
    <mergeCell ref="A2:G2"/>
  </mergeCells>
  <pageMargins left="0.11811023622047245" right="0.11811023622047245" top="0.35433070866141736" bottom="0.35433070866141736" header="0" footer="0"/>
  <pageSetup scale="5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ABRIL-2023 (3)</vt:lpstr>
      <vt:lpstr>'MO. FINAN. ABRIL-2023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2023-05-10T19:08:18Z</cp:lastPrinted>
  <dcterms:created xsi:type="dcterms:W3CDTF">2023-01-10T14:18:31Z</dcterms:created>
  <dcterms:modified xsi:type="dcterms:W3CDTF">2023-05-12T17:58:04Z</dcterms:modified>
</cp:coreProperties>
</file>